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план 2020" sheetId="1" r:id="rId1"/>
    <sheet name="факт 2020" sheetId="2" r:id="rId2"/>
  </sheets>
  <definedNames>
    <definedName name="_xlnm.Print_Area" localSheetId="0">'план 2020'!$A$1:$DD$18</definedName>
    <definedName name="_xlnm.Print_Area" localSheetId="1">'факт 2020'!$A$1:$DD$18</definedName>
  </definedNames>
  <calcPr fullCalcOnLoad="1"/>
</workbook>
</file>

<file path=xl/sharedStrings.xml><?xml version="1.0" encoding="utf-8"?>
<sst xmlns="http://schemas.openxmlformats.org/spreadsheetml/2006/main" count="68" uniqueCount="31">
  <si>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</si>
  <si>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</si>
  <si>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</si>
  <si>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</si>
  <si>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</si>
  <si>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</si>
  <si>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</si>
  <si>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</si>
  <si>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</si>
  <si>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</si>
  <si>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</si>
  <si>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</si>
  <si>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</si>
  <si>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</si>
  <si>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</si>
  <si>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</si>
  <si>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</si>
  <si>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</si>
  <si>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</si>
  <si>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</si>
  <si>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</si>
  <si>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</si>
  <si>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</si>
  <si>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 xml:space="preserve">Год </t>
  </si>
  <si>
    <t>тонна</t>
  </si>
  <si>
    <t>Факт по итогам
2020 года</t>
  </si>
  <si>
    <t>Год 2021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</si>
  <si>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2021 год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</si>
  <si>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2020 год</t>
  </si>
  <si>
    <t>Год 2020</t>
  </si>
  <si>
    <t>Факт по итогам
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</si>
</sst>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/>
    </xf>
    <xf numFmtId="173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7">
      <selection activeCell="BV21" sqref="BV21"/>
    </sheetView>
  </sheetViews>
  <sheetFormatPr defaultColWidth="0.875" defaultRowHeight="12.75"/>
  <cols>
    <col min="1" max="65" width="0.875" style="2" customWidth="1"/>
    <col min="66" max="66" width="4.875" style="2" customWidth="1"/>
    <col min="67" max="88" width="0.875" style="2" customWidth="1"/>
    <col min="89" max="89" width="0.2421875" style="2" customWidth="1"/>
    <col min="90" max="16384" width="0.875" style="2" customWidth="1"/>
  </cols>
  <sheetData>
    <row r="1" s="1" customFormat="1" ht="12" customHeight="1">
      <c r="CI1" s="4" t="s">
        <v>14</v>
      </c>
    </row>
    <row r="2" s="1" customFormat="1" ht="12" customHeight="1">
      <c r="CI2" s="4" t="s">
        <v>15</v>
      </c>
    </row>
    <row r="3" s="1" customFormat="1" ht="12" customHeight="1">
      <c r="CI3" s="4" t="s">
        <v>16</v>
      </c>
    </row>
    <row r="5" spans="1:108" ht="48.75" customHeight="1">
      <c r="A5" s="9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7" spans="1:108" ht="15">
      <c r="A7" s="24" t="s">
        <v>0</v>
      </c>
      <c r="B7" s="50"/>
      <c r="C7" s="50"/>
      <c r="D7" s="50"/>
      <c r="E7" s="50"/>
      <c r="F7" s="50"/>
      <c r="G7" s="51"/>
      <c r="H7" s="24" t="s">
        <v>2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  <c r="AI7" s="24" t="s">
        <v>1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  <c r="AZ7" s="16" t="s">
        <v>23</v>
      </c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8"/>
      <c r="BO7" s="39" t="s">
        <v>29</v>
      </c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1"/>
    </row>
    <row r="8" spans="1:108" ht="15">
      <c r="A8" s="52"/>
      <c r="B8" s="53"/>
      <c r="C8" s="53"/>
      <c r="D8" s="53"/>
      <c r="E8" s="53"/>
      <c r="F8" s="53"/>
      <c r="G8" s="54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27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9"/>
      <c r="AZ8" s="33" t="s">
        <v>30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5"/>
      <c r="BO8" s="42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4"/>
    </row>
    <row r="9" spans="1:108" ht="88.5" customHeight="1">
      <c r="A9" s="55"/>
      <c r="B9" s="56"/>
      <c r="C9" s="56"/>
      <c r="D9" s="56"/>
      <c r="E9" s="56"/>
      <c r="F9" s="56"/>
      <c r="G9" s="57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  <c r="AI9" s="30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2"/>
      <c r="AZ9" s="36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8"/>
      <c r="BO9" s="45" t="s">
        <v>3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16" t="s">
        <v>4</v>
      </c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8"/>
    </row>
    <row r="10" spans="1:108" ht="15">
      <c r="A10" s="16">
        <v>1</v>
      </c>
      <c r="B10" s="17"/>
      <c r="C10" s="17"/>
      <c r="D10" s="17"/>
      <c r="E10" s="17"/>
      <c r="F10" s="17"/>
      <c r="G10" s="18"/>
      <c r="H10" s="16">
        <v>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16">
        <v>3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6">
        <v>4</v>
      </c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8"/>
      <c r="BO10" s="16">
        <v>5</v>
      </c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>
        <v>6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8"/>
    </row>
    <row r="11" spans="1:108" ht="45" customHeight="1">
      <c r="A11" s="58" t="s">
        <v>13</v>
      </c>
      <c r="B11" s="50"/>
      <c r="C11" s="50"/>
      <c r="D11" s="50"/>
      <c r="E11" s="50"/>
      <c r="F11" s="50"/>
      <c r="G11" s="51"/>
      <c r="H11" s="3"/>
      <c r="I11" s="48" t="s">
        <v>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  <c r="AI11" s="16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16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11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  <c r="CL11" s="1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3"/>
    </row>
    <row r="12" spans="1:108" ht="15">
      <c r="A12" s="52"/>
      <c r="B12" s="53"/>
      <c r="C12" s="53"/>
      <c r="D12" s="53"/>
      <c r="E12" s="53"/>
      <c r="F12" s="53"/>
      <c r="G12" s="54"/>
      <c r="H12" s="3"/>
      <c r="I12" s="20" t="s">
        <v>17</v>
      </c>
      <c r="J12" s="20"/>
      <c r="K12" s="20"/>
      <c r="L12" s="20"/>
      <c r="M12" s="20"/>
      <c r="N12" s="22" t="s">
        <v>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16" t="s">
        <v>24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8"/>
      <c r="AZ12" s="14">
        <v>27.3943216879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9"/>
      <c r="BO12" s="11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3"/>
      <c r="CL12" s="14">
        <v>27.3943216879</v>
      </c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1:108" ht="15">
      <c r="A13" s="52"/>
      <c r="B13" s="53"/>
      <c r="C13" s="53"/>
      <c r="D13" s="53"/>
      <c r="E13" s="53"/>
      <c r="F13" s="53"/>
      <c r="G13" s="54"/>
      <c r="H13" s="3"/>
      <c r="I13" s="20" t="s">
        <v>18</v>
      </c>
      <c r="J13" s="20"/>
      <c r="K13" s="20"/>
      <c r="L13" s="20"/>
      <c r="M13" s="20"/>
      <c r="N13" s="22" t="s">
        <v>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16" t="s">
        <v>24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8"/>
      <c r="AZ13" s="14">
        <v>0.00311325</v>
      </c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9"/>
      <c r="BO13" s="11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3"/>
      <c r="CL13" s="14">
        <v>0.00311325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spans="1:108" ht="15">
      <c r="A14" s="52"/>
      <c r="B14" s="53"/>
      <c r="C14" s="53"/>
      <c r="D14" s="53"/>
      <c r="E14" s="53"/>
      <c r="F14" s="53"/>
      <c r="G14" s="54"/>
      <c r="H14" s="3"/>
      <c r="I14" s="20" t="s">
        <v>19</v>
      </c>
      <c r="J14" s="20"/>
      <c r="K14" s="20"/>
      <c r="L14" s="20"/>
      <c r="M14" s="20"/>
      <c r="N14" s="22" t="s">
        <v>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16" t="s">
        <v>24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/>
      <c r="AZ14" s="14">
        <v>0.0015632250000000001</v>
      </c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9"/>
      <c r="BO14" s="11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3"/>
      <c r="CL14" s="14">
        <v>0.0015632250000000001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ht="45" customHeight="1">
      <c r="A15" s="52"/>
      <c r="B15" s="53"/>
      <c r="C15" s="53"/>
      <c r="D15" s="53"/>
      <c r="E15" s="53"/>
      <c r="F15" s="53"/>
      <c r="G15" s="54"/>
      <c r="H15" s="3"/>
      <c r="I15" s="20" t="s">
        <v>20</v>
      </c>
      <c r="J15" s="20"/>
      <c r="K15" s="20"/>
      <c r="L15" s="20"/>
      <c r="M15" s="20"/>
      <c r="N15" s="12" t="s">
        <v>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6" t="s">
        <v>24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14">
        <v>6.585260000000001E-05</v>
      </c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9"/>
      <c r="BO15" s="11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3"/>
      <c r="CL15" s="14">
        <v>6.585260000000001E-05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ht="15">
      <c r="A16" s="52"/>
      <c r="B16" s="53"/>
      <c r="C16" s="53"/>
      <c r="D16" s="53"/>
      <c r="E16" s="53"/>
      <c r="F16" s="53"/>
      <c r="G16" s="54"/>
      <c r="H16" s="3"/>
      <c r="I16" s="20" t="s">
        <v>21</v>
      </c>
      <c r="J16" s="20"/>
      <c r="K16" s="20"/>
      <c r="L16" s="20"/>
      <c r="M16" s="20"/>
      <c r="N16" s="22" t="s">
        <v>10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16" t="s">
        <v>24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  <c r="AZ16" s="14">
        <v>73.11868828</v>
      </c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9"/>
      <c r="BO16" s="11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3"/>
      <c r="CL16" s="14">
        <v>73.11868828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ht="60" customHeight="1">
      <c r="A17" s="55"/>
      <c r="B17" s="56"/>
      <c r="C17" s="56"/>
      <c r="D17" s="56"/>
      <c r="E17" s="56"/>
      <c r="F17" s="56"/>
      <c r="G17" s="57"/>
      <c r="H17" s="3"/>
      <c r="I17" s="20" t="s">
        <v>22</v>
      </c>
      <c r="J17" s="20"/>
      <c r="K17" s="20"/>
      <c r="L17" s="20"/>
      <c r="M17" s="20"/>
      <c r="N17" s="12" t="s">
        <v>11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6" t="s">
        <v>24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4">
        <v>0.0096366</v>
      </c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9"/>
      <c r="BO17" s="11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3"/>
      <c r="CL17" s="14">
        <v>0.0096366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ht="15">
      <c r="A18" s="6"/>
      <c r="B18" s="7"/>
      <c r="C18" s="7"/>
      <c r="D18" s="7"/>
      <c r="E18" s="7"/>
      <c r="F18" s="7"/>
      <c r="G18" s="8"/>
      <c r="H18" s="3"/>
      <c r="I18" s="20" t="s">
        <v>12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16" t="s">
        <v>24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4">
        <f>SUM(AZ12:AZ17)</f>
        <v>100.5273888955</v>
      </c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9"/>
      <c r="BO18" s="11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3"/>
      <c r="CL18" s="14">
        <f>SUM(CL12:CL17)</f>
        <v>100.5273888955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</sheetData>
  <sheetProtection/>
  <mergeCells count="63">
    <mergeCell ref="A18:G18"/>
    <mergeCell ref="I18:AH18"/>
    <mergeCell ref="AI18:AY18"/>
    <mergeCell ref="AZ18:BN18"/>
    <mergeCell ref="BO18:CK18"/>
    <mergeCell ref="CL18:DD18"/>
    <mergeCell ref="I17:M17"/>
    <mergeCell ref="N17:AH17"/>
    <mergeCell ref="AI17:AY17"/>
    <mergeCell ref="AZ17:BN17"/>
    <mergeCell ref="BO17:CK17"/>
    <mergeCell ref="CL17:DD17"/>
    <mergeCell ref="I16:M16"/>
    <mergeCell ref="N16:AH16"/>
    <mergeCell ref="AI16:AY16"/>
    <mergeCell ref="AZ16:BN16"/>
    <mergeCell ref="BO16:CK16"/>
    <mergeCell ref="CL16:DD16"/>
    <mergeCell ref="I15:M15"/>
    <mergeCell ref="N15:AH15"/>
    <mergeCell ref="AI15:AY15"/>
    <mergeCell ref="AZ15:BN15"/>
    <mergeCell ref="BO15:CK15"/>
    <mergeCell ref="CL15:DD15"/>
    <mergeCell ref="I14:M14"/>
    <mergeCell ref="N14:AH14"/>
    <mergeCell ref="AI14:AY14"/>
    <mergeCell ref="AZ14:BN14"/>
    <mergeCell ref="BO14:CK14"/>
    <mergeCell ref="CL14:DD14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A11:G17"/>
    <mergeCell ref="I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A10:G10"/>
    <mergeCell ref="H10:AH10"/>
    <mergeCell ref="AI10:AY10"/>
    <mergeCell ref="AZ10:BN10"/>
    <mergeCell ref="BO10:CK10"/>
    <mergeCell ref="CL10:DD1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Z18"/>
  <sheetViews>
    <sheetView view="pageBreakPreview" zoomScaleSheetLayoutView="100" zoomScalePageLayoutView="0" workbookViewId="0" topLeftCell="A7">
      <selection activeCell="EG9" sqref="EG9"/>
    </sheetView>
  </sheetViews>
  <sheetFormatPr defaultColWidth="0.875" defaultRowHeight="12.75"/>
  <cols>
    <col min="1" max="51" width="0.875" style="2" customWidth="1"/>
    <col min="52" max="52" width="0.74609375" style="2" customWidth="1"/>
    <col min="53" max="65" width="0.875" style="2" customWidth="1"/>
    <col min="66" max="66" width="1.00390625" style="2" customWidth="1"/>
    <col min="67" max="88" width="0.875" style="2" customWidth="1"/>
    <col min="89" max="89" width="0.2421875" style="2" customWidth="1"/>
    <col min="90" max="129" width="0.875" style="2" customWidth="1"/>
    <col min="130" max="130" width="24.625" style="2" customWidth="1"/>
    <col min="131" max="16384" width="0.875" style="2" customWidth="1"/>
  </cols>
  <sheetData>
    <row r="1" s="1" customFormat="1" ht="12" customHeight="1">
      <c r="CI1" s="4" t="s">
        <v>14</v>
      </c>
    </row>
    <row r="2" s="1" customFormat="1" ht="12" customHeight="1">
      <c r="CI2" s="4" t="s">
        <v>15</v>
      </c>
    </row>
    <row r="3" s="1" customFormat="1" ht="12" customHeight="1">
      <c r="CI3" s="4" t="s">
        <v>16</v>
      </c>
    </row>
    <row r="5" spans="1:108" ht="48.75" customHeight="1">
      <c r="A5" s="9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7" spans="1:108" ht="15">
      <c r="A7" s="24" t="s">
        <v>0</v>
      </c>
      <c r="B7" s="50"/>
      <c r="C7" s="50"/>
      <c r="D7" s="50"/>
      <c r="E7" s="50"/>
      <c r="F7" s="50"/>
      <c r="G7" s="51"/>
      <c r="H7" s="24" t="s">
        <v>2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  <c r="AI7" s="24" t="s">
        <v>1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  <c r="AZ7" s="16" t="s">
        <v>23</v>
      </c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8"/>
      <c r="BO7" s="39" t="s">
        <v>26</v>
      </c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1"/>
    </row>
    <row r="8" spans="1:108" ht="15">
      <c r="A8" s="52"/>
      <c r="B8" s="53"/>
      <c r="C8" s="53"/>
      <c r="D8" s="53"/>
      <c r="E8" s="53"/>
      <c r="F8" s="53"/>
      <c r="G8" s="54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27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9"/>
      <c r="AZ8" s="33" t="s">
        <v>25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5"/>
      <c r="BO8" s="42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4"/>
    </row>
    <row r="9" spans="1:108" ht="88.5" customHeight="1">
      <c r="A9" s="55"/>
      <c r="B9" s="56"/>
      <c r="C9" s="56"/>
      <c r="D9" s="56"/>
      <c r="E9" s="56"/>
      <c r="F9" s="56"/>
      <c r="G9" s="57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  <c r="AI9" s="30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2"/>
      <c r="AZ9" s="36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8"/>
      <c r="BO9" s="45" t="s">
        <v>3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16" t="s">
        <v>4</v>
      </c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8"/>
    </row>
    <row r="10" spans="1:108" ht="15">
      <c r="A10" s="16">
        <v>1</v>
      </c>
      <c r="B10" s="17"/>
      <c r="C10" s="17"/>
      <c r="D10" s="17"/>
      <c r="E10" s="17"/>
      <c r="F10" s="17"/>
      <c r="G10" s="18"/>
      <c r="H10" s="16">
        <v>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16">
        <v>3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6">
        <v>4</v>
      </c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8"/>
      <c r="BO10" s="16">
        <v>5</v>
      </c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>
        <v>6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8"/>
    </row>
    <row r="11" spans="1:130" ht="45" customHeight="1">
      <c r="A11" s="58" t="s">
        <v>13</v>
      </c>
      <c r="B11" s="50"/>
      <c r="C11" s="50"/>
      <c r="D11" s="50"/>
      <c r="E11" s="50"/>
      <c r="F11" s="50"/>
      <c r="G11" s="51"/>
      <c r="H11" s="3"/>
      <c r="I11" s="48" t="s">
        <v>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  <c r="AI11" s="16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16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11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  <c r="CL11" s="1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3"/>
      <c r="DZ11" s="5"/>
    </row>
    <row r="12" spans="1:108" ht="15">
      <c r="A12" s="52"/>
      <c r="B12" s="53"/>
      <c r="C12" s="53"/>
      <c r="D12" s="53"/>
      <c r="E12" s="53"/>
      <c r="F12" s="53"/>
      <c r="G12" s="54"/>
      <c r="H12" s="3"/>
      <c r="I12" s="20" t="s">
        <v>17</v>
      </c>
      <c r="J12" s="20"/>
      <c r="K12" s="20"/>
      <c r="L12" s="20"/>
      <c r="M12" s="20"/>
      <c r="N12" s="22" t="s">
        <v>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16" t="s">
        <v>24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8"/>
      <c r="AZ12" s="14">
        <v>8.174416839589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9"/>
      <c r="BO12" s="11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3"/>
      <c r="CL12" s="14">
        <v>8.174416839589</v>
      </c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1:108" ht="18.75" customHeight="1">
      <c r="A13" s="52"/>
      <c r="B13" s="53"/>
      <c r="C13" s="53"/>
      <c r="D13" s="53"/>
      <c r="E13" s="53"/>
      <c r="F13" s="53"/>
      <c r="G13" s="54"/>
      <c r="H13" s="3"/>
      <c r="I13" s="20" t="s">
        <v>18</v>
      </c>
      <c r="J13" s="20"/>
      <c r="K13" s="20"/>
      <c r="L13" s="20"/>
      <c r="M13" s="20"/>
      <c r="N13" s="22" t="s">
        <v>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16" t="s">
        <v>24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8"/>
      <c r="AZ13" s="14">
        <v>0.0031132825</v>
      </c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9"/>
      <c r="BO13" s="11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3"/>
      <c r="CL13" s="14">
        <v>0.0031132825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spans="1:108" ht="15">
      <c r="A14" s="52"/>
      <c r="B14" s="53"/>
      <c r="C14" s="53"/>
      <c r="D14" s="53"/>
      <c r="E14" s="53"/>
      <c r="F14" s="53"/>
      <c r="G14" s="54"/>
      <c r="H14" s="3"/>
      <c r="I14" s="20" t="s">
        <v>19</v>
      </c>
      <c r="J14" s="20"/>
      <c r="K14" s="20"/>
      <c r="L14" s="20"/>
      <c r="M14" s="20"/>
      <c r="N14" s="22" t="s">
        <v>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16" t="s">
        <v>24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/>
      <c r="AZ14" s="14">
        <v>1.54366E-05</v>
      </c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9"/>
      <c r="BO14" s="11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3"/>
      <c r="CL14" s="14">
        <v>1.54366E-05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ht="45" customHeight="1">
      <c r="A15" s="52"/>
      <c r="B15" s="53"/>
      <c r="C15" s="53"/>
      <c r="D15" s="53"/>
      <c r="E15" s="53"/>
      <c r="F15" s="53"/>
      <c r="G15" s="54"/>
      <c r="H15" s="3"/>
      <c r="I15" s="20" t="s">
        <v>20</v>
      </c>
      <c r="J15" s="20"/>
      <c r="K15" s="20"/>
      <c r="L15" s="20"/>
      <c r="M15" s="20"/>
      <c r="N15" s="12" t="s">
        <v>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6" t="s">
        <v>24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14">
        <v>0.0001109974</v>
      </c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9"/>
      <c r="BO15" s="11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3"/>
      <c r="CL15" s="14">
        <v>0.0001109974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ht="15">
      <c r="A16" s="52"/>
      <c r="B16" s="53"/>
      <c r="C16" s="53"/>
      <c r="D16" s="53"/>
      <c r="E16" s="53"/>
      <c r="F16" s="53"/>
      <c r="G16" s="54"/>
      <c r="H16" s="3"/>
      <c r="I16" s="20" t="s">
        <v>21</v>
      </c>
      <c r="J16" s="20"/>
      <c r="K16" s="20"/>
      <c r="L16" s="20"/>
      <c r="M16" s="20"/>
      <c r="N16" s="22" t="s">
        <v>10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16" t="s">
        <v>24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  <c r="AZ16" s="14">
        <v>25.529802</v>
      </c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9"/>
      <c r="BO16" s="11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3"/>
      <c r="CL16" s="14">
        <v>25.529802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ht="60" customHeight="1">
      <c r="A17" s="55"/>
      <c r="B17" s="56"/>
      <c r="C17" s="56"/>
      <c r="D17" s="56"/>
      <c r="E17" s="56"/>
      <c r="F17" s="56"/>
      <c r="G17" s="57"/>
      <c r="H17" s="3"/>
      <c r="I17" s="20" t="s">
        <v>22</v>
      </c>
      <c r="J17" s="20"/>
      <c r="K17" s="20"/>
      <c r="L17" s="20"/>
      <c r="M17" s="20"/>
      <c r="N17" s="12" t="s">
        <v>11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6" t="s">
        <v>24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4">
        <v>0.0001508</v>
      </c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9"/>
      <c r="BO17" s="11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3"/>
      <c r="CL17" s="14">
        <v>0.0001508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ht="15">
      <c r="A18" s="6"/>
      <c r="B18" s="7"/>
      <c r="C18" s="7"/>
      <c r="D18" s="7"/>
      <c r="E18" s="7"/>
      <c r="F18" s="7"/>
      <c r="G18" s="8"/>
      <c r="H18" s="3"/>
      <c r="I18" s="20" t="s">
        <v>12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16" t="s">
        <v>24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4">
        <f>SUM(AZ12:AZ17)</f>
        <v>33.707609356089</v>
      </c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9"/>
      <c r="BO18" s="11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3"/>
      <c r="CL18" s="14">
        <f>SUM(CL12:CL17)</f>
        <v>33.707609356089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</sheetData>
  <sheetProtection/>
  <mergeCells count="63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AI14:AY14"/>
    <mergeCell ref="AZ14:BN14"/>
    <mergeCell ref="I13:M13"/>
    <mergeCell ref="N13:AH13"/>
    <mergeCell ref="AI13:AY13"/>
    <mergeCell ref="AZ13:BN13"/>
    <mergeCell ref="AZ15:BN15"/>
    <mergeCell ref="BO13:CK13"/>
    <mergeCell ref="CL13:DD13"/>
    <mergeCell ref="BO14:CK14"/>
    <mergeCell ref="CL14:DD14"/>
    <mergeCell ref="BO15:CK15"/>
    <mergeCell ref="CL15:DD15"/>
    <mergeCell ref="I15:M15"/>
    <mergeCell ref="N15:AH15"/>
    <mergeCell ref="I16:M16"/>
    <mergeCell ref="N16:AH16"/>
    <mergeCell ref="AI16:AY16"/>
    <mergeCell ref="AI15:AY15"/>
    <mergeCell ref="N17:AH17"/>
    <mergeCell ref="AI17:AY17"/>
    <mergeCell ref="AZ17:BN17"/>
    <mergeCell ref="AZ16:BN16"/>
    <mergeCell ref="BO16:CK16"/>
    <mergeCell ref="CL16:DD16"/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Лисицына Любовь Викторовна</cp:lastModifiedBy>
  <cp:lastPrinted>2014-10-30T13:08:39Z</cp:lastPrinted>
  <dcterms:created xsi:type="dcterms:W3CDTF">2014-06-02T07:27:05Z</dcterms:created>
  <dcterms:modified xsi:type="dcterms:W3CDTF">2021-03-01T05:06:56Z</dcterms:modified>
  <cp:category/>
  <cp:version/>
  <cp:contentType/>
  <cp:contentStatus/>
</cp:coreProperties>
</file>