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21600" windowHeight="5565" tabRatio="229" activeTab="0"/>
  </bookViews>
  <sheets>
    <sheet name="К.Р." sheetId="1" r:id="rId1"/>
    <sheet name="Т.О." sheetId="2" state="hidden" r:id="rId2"/>
    <sheet name="Д.О." sheetId="3" state="hidden" r:id="rId3"/>
  </sheets>
  <definedNames>
    <definedName name="_xlnm._FilterDatabase" localSheetId="0" hidden="1">'К.Р.'!$A$9:$G$14</definedName>
    <definedName name="do_rep">'Д.О.'!$D$5</definedName>
    <definedName name="do_table">'Д.О.'!$A$12</definedName>
    <definedName name="do_table_kv1m">'Д.О.'!$P:$R</definedName>
    <definedName name="do_table_kv2m">'Д.О.'!$T:$V</definedName>
    <definedName name="do_table_kv3m">'Д.О.'!$X:$Z</definedName>
    <definedName name="do_table_kv4m">'Д.О.'!$AB:$AD</definedName>
    <definedName name="do_table_line">'Д.О.'!$D$11:$AE$11</definedName>
    <definedName name="do_TEMP_1">'Д.О.'!$A:$C</definedName>
    <definedName name="do_TEMP_2">'Д.О.'!$AH:$AY</definedName>
    <definedName name="kr_line">'К.Р.'!#REF!</definedName>
    <definedName name="kr_rep">'К.Р.'!$A$3</definedName>
    <definedName name="kr_rep_2">'К.Р.'!#REF!</definedName>
    <definedName name="kr_subpr">'К.Р.'!#REF!</definedName>
    <definedName name="kr_table">'К.Р.'!#REF!</definedName>
    <definedName name="kr_table_kv1m">'К.Р.'!#REF!</definedName>
    <definedName name="kr_table_kv2m">'К.Р.'!#REF!</definedName>
    <definedName name="kr_table_kv3m">'К.Р.'!#REF!</definedName>
    <definedName name="kr_table_kv4m">'К.Р.'!#REF!</definedName>
    <definedName name="kr_table_line">'К.Р.'!$A$9:$H$9</definedName>
    <definedName name="kr_TEMP_1">'К.Р.'!#REF!</definedName>
    <definedName name="kr_TEMP_2">'К.Р.'!#REF!</definedName>
    <definedName name="kr_TEMP_3">'К.Р.'!#REF!</definedName>
    <definedName name="to_rep">'Т.О.'!$D$5</definedName>
    <definedName name="to_rep_2">'Т.О.'!$J$7</definedName>
    <definedName name="to_table">'Т.О.'!$A$12</definedName>
    <definedName name="to_table_kv1m">'Т.О.'!$P:$X</definedName>
    <definedName name="to_table_kv2m">'Т.О.'!$AB:$AJ</definedName>
    <definedName name="to_table_kv3m">'Т.О.'!$AN:$AV</definedName>
    <definedName name="to_table_kv4m">'Т.О.'!$AZ:$BH</definedName>
    <definedName name="to_table_line">'Т.О.'!$D$11:$BK$11</definedName>
    <definedName name="to_TEMP_1">'Т.О.'!$A:$C</definedName>
    <definedName name="to_TEMP_2">'Т.О.'!$BL:$CB</definedName>
    <definedName name="_xlnm.Print_Area" localSheetId="2">'Д.О.'!$D$1:$AE$11</definedName>
    <definedName name="_xlnm.Print_Area" localSheetId="0">'К.Р.'!$A$1:$AE$14</definedName>
    <definedName name="_xlnm.Print_Area" localSheetId="1">'Т.О.'!$D$1:$BI$11</definedName>
  </definedNames>
  <calcPr fullCalcOnLoad="1"/>
</workbook>
</file>

<file path=xl/sharedStrings.xml><?xml version="1.0" encoding="utf-8"?>
<sst xmlns="http://schemas.openxmlformats.org/spreadsheetml/2006/main" count="248" uniqueCount="101">
  <si>
    <t>№ п/п</t>
  </si>
  <si>
    <t>I квартал</t>
  </si>
  <si>
    <t>II квартал</t>
  </si>
  <si>
    <t>III квартал</t>
  </si>
  <si>
    <t>Выполняемые
работы</t>
  </si>
  <si>
    <t>Инв.Номер</t>
  </si>
  <si>
    <t>Вид
 работ</t>
  </si>
  <si>
    <t>Содержание
работ</t>
  </si>
  <si>
    <t>Работы</t>
  </si>
  <si>
    <t>Тип работ</t>
  </si>
  <si>
    <t>Производственный отдел</t>
  </si>
  <si>
    <t>тип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</si>
  <si>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</si>
  <si>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</si>
  <si>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</si>
  <si>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</si>
  <si>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</si>
  <si>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</si>
  <si>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</si>
  <si>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</si>
  <si>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</si>
  <si>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IY квартал</t>
  </si>
  <si>
    <t>октябрь</t>
  </si>
  <si>
    <t>ноябрь</t>
  </si>
  <si>
    <t>декабрь</t>
  </si>
  <si>
    <t>Идентификатор заявки ГЦР*</t>
  </si>
  <si>
    <t>Принципал: ООО "Газпром трансгаз Сургут"</t>
  </si>
  <si>
    <t>Агент: ООО "Газпром центрремонт"</t>
  </si>
  <si>
    <t>Всего
XXXX год</t>
  </si>
  <si>
    <t>в том числе</t>
  </si>
  <si>
    <t>МТР</t>
  </si>
  <si>
    <t>в том числе по месяцам:</t>
  </si>
  <si>
    <t>Ед. Изм.</t>
  </si>
  <si>
    <t>Кол-во</t>
  </si>
  <si>
    <t>СПП элемент</t>
  </si>
  <si>
    <t>№      п/п</t>
  </si>
  <si>
    <t>Наименование                  объекта              диагностического           обследования</t>
  </si>
  <si>
    <t>Подразделение          Принципала (ЛПУ, УМГ, Завод, УПХГ и т.д.)</t>
  </si>
  <si>
    <t>Выполняемые работы</t>
  </si>
  <si>
    <t>Инвентарный номер</t>
  </si>
  <si>
    <t>Подразделение
Принципала
(ЛПУ, УКПГ, Завод, УПХГ и т.д)</t>
  </si>
  <si>
    <t xml:space="preserve"> к доп. соглашению №___ от"____"__________20___г.</t>
  </si>
  <si>
    <t>Приложение № ___.___-______</t>
  </si>
  <si>
    <t>к Агентскому договору № ___________________________ от ___.___.20__ г.</t>
  </si>
  <si>
    <t>Подразделение Принципала (ЛПУ, УМГ, Завод, УПХГ и т.д.)</t>
  </si>
  <si>
    <t>Пообъектный план услуг по ТО и ТР основных фондов ООО "Газпром трансгаз Сургут" на X квартал XXXX г .</t>
  </si>
  <si>
    <t>Пообъектный план услуг по диагностическому обслуживанию основных фондов ООО "Газпром трансгаз Сургут" на X квартал XXXXг .</t>
  </si>
  <si>
    <t xml:space="preserve">Наименование объекта
выполнения работ </t>
  </si>
  <si>
    <t>Вид
работ</t>
  </si>
  <si>
    <t>Стоимость работ, руб.</t>
  </si>
  <si>
    <t>В том числе  (руб. без НДС):</t>
  </si>
  <si>
    <t>Наименование объекта согласно карточке учета основных средст</t>
  </si>
  <si>
    <t>Характеристика объекта*</t>
  </si>
  <si>
    <t>Значение экспертного критерия Эк***</t>
  </si>
  <si>
    <t>Идентификатор заявки ГЦР</t>
  </si>
  <si>
    <t>Вид услуг</t>
  </si>
  <si>
    <t>Содержание
услуг</t>
  </si>
  <si>
    <t>Стоимость услуг всего (тыс.руб. без НДС )</t>
  </si>
  <si>
    <t>Номер дефектной ведомости</t>
  </si>
  <si>
    <t>КР</t>
  </si>
  <si>
    <t>План</t>
  </si>
  <si>
    <t>18.1.1.1.1.</t>
  </si>
  <si>
    <t>Управление ЭЗС , УЭЗС</t>
  </si>
  <si>
    <t>Сети электроснабжения (промбаза)</t>
  </si>
  <si>
    <t xml:space="preserve">Наименование объекта ремонта  </t>
  </si>
  <si>
    <t>150000049700</t>
  </si>
  <si>
    <t>Капитальный ремонт КЛ и кабельной эстакады (участок РП-1)</t>
  </si>
  <si>
    <t>АД</t>
  </si>
  <si>
    <t>Способ выполнения</t>
  </si>
  <si>
    <t>3.1.1.1.1.</t>
  </si>
  <si>
    <t>КС-03 "Губкинская" , Губкинское ЛПУМГ</t>
  </si>
  <si>
    <t>ЗРУ-6 кВ на КС-03 Губкинской</t>
  </si>
  <si>
    <t>321177</t>
  </si>
  <si>
    <t>КР блоков РЗА Spac -6шт</t>
  </si>
  <si>
    <t>IV квартал</t>
  </si>
  <si>
    <t>3.1.1.1.5.</t>
  </si>
  <si>
    <t>Здание компрессорного цеха № 2 КС-03 "Губкинская"</t>
  </si>
  <si>
    <t>вводные,ввода АДЭС и секционные выключатели КТП КЦ-2</t>
  </si>
  <si>
    <t>128195</t>
  </si>
  <si>
    <t>4.2.1.3.1.</t>
  </si>
  <si>
    <t>КС-1 "Вынгапуровская" , Вынгапуровское ЛПУМГ</t>
  </si>
  <si>
    <t>Электростанция собственных нужд КС-1 "Вынгапуровская"</t>
  </si>
  <si>
    <t>2С-6 ЗРУ-6 ЭСН. КР ячеек КРУН  2 СШ</t>
  </si>
  <si>
    <t>128218</t>
  </si>
  <si>
    <t>2.1.1.4.4.</t>
  </si>
  <si>
    <t>КС-01 "Ягенетская" , Пурпейское ЛПУМГ</t>
  </si>
  <si>
    <t>ЛЭП-10 кВ</t>
  </si>
  <si>
    <t>090000031420</t>
  </si>
  <si>
    <t>КР ВЛ-6 кВ №1,2 стойки СВ -35 шт,опора ж/б -11 шт, провод АС 1 нит.-4,7 км, труба  ду 377-9,8 тн, труба Ду 426-3,7 тн, ПЗУ 240 ш</t>
  </si>
  <si>
    <t>Информация о вводе в ремонт и выводе из ремонта объектов электросетевого хозяйства ООО "Газпром трансгаз Сургут" в 2018 году</t>
  </si>
  <si>
    <t>Факт</t>
  </si>
  <si>
    <t>работы не проводились</t>
  </si>
  <si>
    <t>ведутся работы</t>
  </si>
  <si>
    <t>работы в I квартале не запланированы</t>
  </si>
  <si>
    <t>Работы не проводились</t>
  </si>
  <si>
    <t>Работы не ведутся</t>
  </si>
  <si>
    <t>Работы велись</t>
  </si>
  <si>
    <t>Работы ведутся</t>
  </si>
  <si>
    <t>Работы ведуться</t>
  </si>
  <si>
    <t>Работы окончены</t>
  </si>
  <si>
    <t>Ведутся работы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</si>
</sst>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d/m;@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6" applyNumberFormat="0" applyFill="0" applyAlignment="0" applyProtection="0"/>
    <xf numFmtId="0" fontId="25" fillId="16" borderId="0" applyNumberFormat="0" applyBorder="0" applyAlignment="0" applyProtection="0"/>
    <xf numFmtId="0" fontId="26" fillId="17" borderId="7" applyNumberFormat="0" applyFont="0" applyAlignment="0" applyProtection="0"/>
    <xf numFmtId="0" fontId="27" fillId="13" borderId="8" applyNumberFormat="0" applyAlignment="0" applyProtection="0"/>
    <xf numFmtId="0" fontId="28" fillId="18" borderId="0">
      <alignment horizontal="center" vertical="center"/>
      <protection/>
    </xf>
    <xf numFmtId="4" fontId="29" fillId="19" borderId="9" applyNumberFormat="0" applyProtection="0">
      <alignment vertical="center"/>
    </xf>
    <xf numFmtId="4" fontId="30" fillId="19" borderId="9" applyNumberFormat="0" applyProtection="0">
      <alignment vertical="center"/>
    </xf>
    <xf numFmtId="4" fontId="29" fillId="19" borderId="9" applyNumberFormat="0" applyProtection="0">
      <alignment horizontal="left" vertical="center" indent="1"/>
    </xf>
    <xf numFmtId="0" fontId="29" fillId="19" borderId="9" applyNumberFormat="0" applyProtection="0">
      <alignment horizontal="left" vertical="top" indent="1"/>
    </xf>
    <xf numFmtId="4" fontId="29" fillId="20" borderId="0" applyNumberFormat="0" applyProtection="0">
      <alignment horizontal="left" vertical="center" indent="1"/>
    </xf>
    <xf numFmtId="4" fontId="31" fillId="6" borderId="9" applyNumberFormat="0" applyProtection="0">
      <alignment horizontal="right" vertical="center"/>
    </xf>
    <xf numFmtId="4" fontId="31" fillId="3" borderId="9" applyNumberFormat="0" applyProtection="0">
      <alignment horizontal="right" vertical="center"/>
    </xf>
    <xf numFmtId="4" fontId="31" fillId="21" borderId="9" applyNumberFormat="0" applyProtection="0">
      <alignment horizontal="right" vertical="center"/>
    </xf>
    <xf numFmtId="4" fontId="31" fillId="22" borderId="9" applyNumberFormat="0" applyProtection="0">
      <alignment horizontal="right" vertical="center"/>
    </xf>
    <xf numFmtId="4" fontId="31" fillId="23" borderId="9" applyNumberFormat="0" applyProtection="0">
      <alignment horizontal="right" vertical="center"/>
    </xf>
    <xf numFmtId="4" fontId="31" fillId="24" borderId="9" applyNumberFormat="0" applyProtection="0">
      <alignment horizontal="right" vertical="center"/>
    </xf>
    <xf numFmtId="4" fontId="31" fillId="8" borderId="9" applyNumberFormat="0" applyProtection="0">
      <alignment horizontal="right" vertical="center"/>
    </xf>
    <xf numFmtId="4" fontId="31" fillId="25" borderId="9" applyNumberFormat="0" applyProtection="0">
      <alignment horizontal="right" vertical="center"/>
    </xf>
    <xf numFmtId="4" fontId="31" fillId="26" borderId="9" applyNumberFormat="0" applyProtection="0">
      <alignment horizontal="right" vertical="center"/>
    </xf>
    <xf numFmtId="4" fontId="29" fillId="27" borderId="1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1" fillId="20" borderId="9" applyNumberFormat="0" applyProtection="0">
      <alignment horizontal="right" vertical="center"/>
    </xf>
    <xf numFmtId="4" fontId="31" fillId="28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26" fillId="29" borderId="9" applyNumberFormat="0" applyProtection="0">
      <alignment horizontal="left" vertical="center" indent="1"/>
    </xf>
    <xf numFmtId="0" fontId="26" fillId="29" borderId="9" applyNumberFormat="0" applyProtection="0">
      <alignment horizontal="left" vertical="top" indent="1"/>
    </xf>
    <xf numFmtId="0" fontId="26" fillId="20" borderId="9" applyNumberFormat="0" applyProtection="0">
      <alignment horizontal="left" vertical="center" indent="1"/>
    </xf>
    <xf numFmtId="0" fontId="26" fillId="20" borderId="9" applyNumberFormat="0" applyProtection="0">
      <alignment horizontal="left" vertical="top" indent="1"/>
    </xf>
    <xf numFmtId="0" fontId="26" fillId="30" borderId="9" applyNumberFormat="0" applyProtection="0">
      <alignment horizontal="left" vertical="center" indent="1"/>
    </xf>
    <xf numFmtId="0" fontId="26" fillId="30" borderId="9" applyNumberFormat="0" applyProtection="0">
      <alignment horizontal="left" vertical="top" indent="1"/>
    </xf>
    <xf numFmtId="0" fontId="26" fillId="28" borderId="9" applyNumberFormat="0" applyProtection="0">
      <alignment horizontal="left" vertical="center" indent="1"/>
    </xf>
    <xf numFmtId="0" fontId="26" fillId="28" borderId="9" applyNumberFormat="0" applyProtection="0">
      <alignment horizontal="left" vertical="top" indent="1"/>
    </xf>
    <xf numFmtId="0" fontId="26" fillId="18" borderId="11" applyNumberFormat="0">
      <alignment/>
      <protection locked="0"/>
    </xf>
    <xf numFmtId="4" fontId="3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31" fillId="4" borderId="9" applyNumberFormat="0" applyProtection="0">
      <alignment horizontal="left" vertical="center" indent="1"/>
    </xf>
    <xf numFmtId="0" fontId="31" fillId="4" borderId="9" applyNumberFormat="0" applyProtection="0">
      <alignment horizontal="left" vertical="top" indent="1"/>
    </xf>
    <xf numFmtId="4" fontId="31" fillId="28" borderId="9" applyNumberFormat="0" applyProtection="0">
      <alignment horizontal="right" vertical="center"/>
    </xf>
    <xf numFmtId="4" fontId="33" fillId="28" borderId="9" applyNumberFormat="0" applyProtection="0">
      <alignment horizontal="right" vertical="center"/>
    </xf>
    <xf numFmtId="4" fontId="31" fillId="20" borderId="9" applyNumberFormat="0" applyProtection="0">
      <alignment horizontal="left" vertical="center" indent="1"/>
    </xf>
    <xf numFmtId="0" fontId="31" fillId="20" borderId="9" applyNumberFormat="0" applyProtection="0">
      <alignment horizontal="left" vertical="top" indent="1"/>
    </xf>
    <xf numFmtId="4" fontId="34" fillId="31" borderId="0" applyNumberFormat="0" applyProtection="0">
      <alignment horizontal="left" vertical="center" indent="1"/>
    </xf>
    <xf numFmtId="4" fontId="35" fillId="28" borderId="9" applyNumberFormat="0" applyProtection="0">
      <alignment horizontal="right" vertical="center"/>
    </xf>
    <xf numFmtId="49" fontId="36" fillId="32" borderId="0">
      <alignment/>
      <protection/>
    </xf>
    <xf numFmtId="49" fontId="37" fillId="32" borderId="12">
      <alignment/>
      <protection/>
    </xf>
    <xf numFmtId="49" fontId="37" fillId="32" borderId="0">
      <alignment/>
      <protection/>
    </xf>
    <xf numFmtId="0" fontId="38" fillId="18" borderId="12">
      <alignment/>
      <protection locked="0"/>
    </xf>
    <xf numFmtId="0" fontId="38" fillId="32" borderId="0">
      <alignment/>
      <protection/>
    </xf>
    <xf numFmtId="0" fontId="39" fillId="22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21" borderId="0" applyNumberFormat="0" applyBorder="0" applyAlignment="0" applyProtection="0"/>
    <xf numFmtId="0" fontId="45" fillId="8" borderId="0" applyNumberFormat="0" applyBorder="0" applyAlignment="0" applyProtection="0"/>
    <xf numFmtId="0" fontId="45" fillId="29" borderId="0" applyNumberFormat="0" applyBorder="0" applyAlignment="0" applyProtection="0"/>
    <xf numFmtId="0" fontId="45" fillId="11" borderId="0" applyNumberFormat="0" applyBorder="0" applyAlignment="0" applyProtection="0"/>
    <xf numFmtId="0" fontId="45" fillId="22" borderId="0" applyNumberFormat="0" applyBorder="0" applyAlignment="0" applyProtection="0"/>
    <xf numFmtId="0" fontId="46" fillId="10" borderId="1" applyNumberFormat="0" applyAlignment="0" applyProtection="0"/>
    <xf numFmtId="0" fontId="27" fillId="5" borderId="8" applyNumberFormat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33" borderId="2" applyNumberFormat="0" applyAlignment="0" applyProtection="0"/>
    <xf numFmtId="0" fontId="4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25" borderId="0" applyNumberFormat="0" applyBorder="0" applyAlignment="0" applyProtection="0"/>
  </cellStyleXfs>
  <cellXfs count="203">
    <xf numFmtId="0" fontId="0" fillId="0" borderId="0" xfId="0" applyAlignment="1">
      <alignment/>
    </xf>
    <xf numFmtId="3" fontId="3" fillId="0" borderId="0" xfId="131" applyNumberFormat="1" applyFont="1" applyFill="1" applyBorder="1" applyAlignment="1">
      <alignment vertical="center"/>
      <protection/>
    </xf>
    <xf numFmtId="49" fontId="3" fillId="0" borderId="0" xfId="131" applyNumberFormat="1" applyFont="1" applyFill="1" applyBorder="1" applyAlignment="1">
      <alignment vertical="center"/>
      <protection/>
    </xf>
    <xf numFmtId="3" fontId="2" fillId="0" borderId="0" xfId="131" applyNumberFormat="1" applyFont="1" applyFill="1" applyBorder="1" applyAlignment="1">
      <alignment horizontal="center" vertical="center"/>
      <protection/>
    </xf>
    <xf numFmtId="3" fontId="2" fillId="0" borderId="0" xfId="131" applyNumberFormat="1" applyFont="1" applyFill="1" applyBorder="1" applyAlignment="1">
      <alignment horizontal="left" vertical="center" wrapText="1"/>
      <protection/>
    </xf>
    <xf numFmtId="3" fontId="2" fillId="0" borderId="0" xfId="141" applyNumberFormat="1" applyFont="1" applyFill="1" applyAlignment="1">
      <alignment horizontal="center" vertical="center"/>
    </xf>
    <xf numFmtId="49" fontId="2" fillId="0" borderId="0" xfId="141" applyNumberFormat="1" applyFont="1" applyFill="1" applyAlignment="1">
      <alignment horizontal="center" vertical="center"/>
    </xf>
    <xf numFmtId="3" fontId="2" fillId="0" borderId="0" xfId="141" applyNumberFormat="1" applyFont="1" applyFill="1" applyAlignment="1">
      <alignment horizontal="left" vertical="center" wrapText="1"/>
    </xf>
    <xf numFmtId="0" fontId="3" fillId="0" borderId="0" xfId="131" applyNumberFormat="1" applyFont="1" applyFill="1" applyBorder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right" vertical="center"/>
      <protection/>
    </xf>
    <xf numFmtId="4" fontId="2" fillId="0" borderId="0" xfId="131" applyNumberFormat="1" applyFont="1" applyFill="1" applyAlignment="1">
      <alignment horizontal="right" vertical="center"/>
      <protection/>
    </xf>
    <xf numFmtId="0" fontId="3" fillId="0" borderId="18" xfId="131" applyNumberFormat="1" applyFont="1" applyFill="1" applyBorder="1" applyAlignment="1">
      <alignment horizontal="center" vertical="center"/>
      <protection/>
    </xf>
    <xf numFmtId="0" fontId="3" fillId="0" borderId="19" xfId="131" applyNumberFormat="1" applyFont="1" applyFill="1" applyBorder="1" applyAlignment="1">
      <alignment horizontal="center" vertical="center"/>
      <protection/>
    </xf>
    <xf numFmtId="49" fontId="9" fillId="0" borderId="0" xfId="131" applyNumberFormat="1" applyFont="1" applyFill="1" applyBorder="1" applyAlignment="1">
      <alignment horizontal="left" vertical="center" wrapText="1"/>
      <protection/>
    </xf>
    <xf numFmtId="0" fontId="3" fillId="0" borderId="20" xfId="131" applyNumberFormat="1" applyFont="1" applyFill="1" applyBorder="1" applyAlignment="1">
      <alignment horizontal="center" vertical="center"/>
      <protection/>
    </xf>
    <xf numFmtId="0" fontId="5" fillId="0" borderId="0" xfId="131" applyNumberFormat="1" applyFont="1" applyFill="1" applyBorder="1" applyAlignment="1">
      <alignment horizontal="center" vertical="center"/>
      <protection/>
    </xf>
    <xf numFmtId="0" fontId="5" fillId="0" borderId="21" xfId="131" applyNumberFormat="1" applyFont="1" applyFill="1" applyBorder="1" applyAlignment="1">
      <alignment horizontal="center" vertical="center" wrapText="1"/>
      <protection/>
    </xf>
    <xf numFmtId="0" fontId="5" fillId="0" borderId="18" xfId="131" applyNumberFormat="1" applyFont="1" applyFill="1" applyBorder="1" applyAlignment="1">
      <alignment horizontal="center" vertical="center" wrapText="1"/>
      <protection/>
    </xf>
    <xf numFmtId="4" fontId="2" fillId="0" borderId="0" xfId="131" applyNumberFormat="1" applyFont="1" applyFill="1" applyAlignment="1">
      <alignment vertical="center"/>
      <protection/>
    </xf>
    <xf numFmtId="0" fontId="3" fillId="0" borderId="22" xfId="131" applyNumberFormat="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 vertical="center"/>
      <protection/>
    </xf>
    <xf numFmtId="0" fontId="3" fillId="0" borderId="0" xfId="131" applyFont="1" applyFill="1" applyAlignment="1">
      <alignment horizontal="right" vertical="center"/>
      <protection/>
    </xf>
    <xf numFmtId="0" fontId="12" fillId="0" borderId="0" xfId="131" applyFont="1" applyAlignment="1">
      <alignment horizontal="right"/>
      <protection/>
    </xf>
    <xf numFmtId="0" fontId="12" fillId="0" borderId="0" xfId="131" applyFont="1" applyFill="1" applyAlignment="1">
      <alignment horizontal="right" vertical="center"/>
      <protection/>
    </xf>
    <xf numFmtId="4" fontId="2" fillId="0" borderId="0" xfId="131" applyNumberFormat="1" applyFont="1" applyFill="1" applyAlignment="1">
      <alignment horizontal="center" vertical="center"/>
      <protection/>
    </xf>
    <xf numFmtId="4" fontId="2" fillId="0" borderId="0" xfId="131" applyNumberFormat="1" applyFont="1" applyFill="1" applyBorder="1" applyAlignment="1">
      <alignment horizontal="center" vertical="center"/>
      <protection/>
    </xf>
    <xf numFmtId="0" fontId="12" fillId="0" borderId="0" xfId="131" applyFont="1" applyAlignment="1">
      <alignment/>
      <protection/>
    </xf>
    <xf numFmtId="0" fontId="12" fillId="0" borderId="0" xfId="131" applyFont="1" applyFill="1" applyAlignment="1">
      <alignment vertical="center"/>
      <protection/>
    </xf>
    <xf numFmtId="0" fontId="13" fillId="0" borderId="0" xfId="131" applyFont="1" applyFill="1" applyBorder="1" applyAlignment="1">
      <alignment vertical="center"/>
      <protection/>
    </xf>
    <xf numFmtId="0" fontId="5" fillId="0" borderId="23" xfId="131" applyNumberFormat="1" applyFont="1" applyFill="1" applyBorder="1" applyAlignment="1">
      <alignment horizontal="center" vertical="center" wrapText="1"/>
      <protection/>
    </xf>
    <xf numFmtId="0" fontId="5" fillId="0" borderId="22" xfId="131" applyNumberFormat="1" applyFont="1" applyFill="1" applyBorder="1" applyAlignment="1">
      <alignment horizontal="center" vertical="center" wrapText="1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4" fillId="0" borderId="0" xfId="141" applyNumberFormat="1" applyFont="1" applyFill="1" applyAlignment="1">
      <alignment horizontal="left" vertical="center"/>
    </xf>
    <xf numFmtId="3" fontId="3" fillId="0" borderId="11" xfId="131" applyNumberFormat="1" applyFont="1" applyFill="1" applyBorder="1" applyAlignment="1">
      <alignment horizontal="center" vertical="center" wrapText="1"/>
      <protection/>
    </xf>
    <xf numFmtId="177" fontId="3" fillId="0" borderId="11" xfId="131" applyNumberFormat="1" applyFont="1" applyFill="1" applyBorder="1" applyAlignment="1">
      <alignment horizontal="center" vertical="center" wrapText="1"/>
      <protection/>
    </xf>
    <xf numFmtId="3" fontId="3" fillId="0" borderId="11" xfId="131" applyNumberFormat="1" applyFont="1" applyFill="1" applyBorder="1" applyAlignment="1">
      <alignment horizontal="left" vertical="center" wrapText="1"/>
      <protection/>
    </xf>
    <xf numFmtId="3" fontId="3" fillId="0" borderId="11" xfId="131" applyNumberFormat="1" applyFont="1" applyFill="1" applyBorder="1" applyAlignment="1">
      <alignment vertical="center"/>
      <protection/>
    </xf>
    <xf numFmtId="3" fontId="3" fillId="35" borderId="11" xfId="131" applyNumberFormat="1" applyFont="1" applyFill="1" applyBorder="1" applyAlignment="1">
      <alignment vertical="center"/>
      <protection/>
    </xf>
    <xf numFmtId="4" fontId="3" fillId="0" borderId="11" xfId="131" applyNumberFormat="1" applyFont="1" applyFill="1" applyBorder="1" applyAlignment="1">
      <alignment horizontal="right" vertical="center"/>
      <protection/>
    </xf>
    <xf numFmtId="3" fontId="3" fillId="35" borderId="24" xfId="131" applyNumberFormat="1" applyFont="1" applyFill="1" applyBorder="1" applyAlignment="1">
      <alignment vertical="center"/>
      <protection/>
    </xf>
    <xf numFmtId="3" fontId="3" fillId="35" borderId="25" xfId="131" applyNumberFormat="1" applyFont="1" applyFill="1" applyBorder="1" applyAlignment="1">
      <alignment vertical="center"/>
      <protection/>
    </xf>
    <xf numFmtId="3" fontId="3" fillId="0" borderId="24" xfId="131" applyNumberFormat="1" applyFont="1" applyFill="1" applyBorder="1" applyAlignment="1">
      <alignment vertical="center"/>
      <protection/>
    </xf>
    <xf numFmtId="3" fontId="3" fillId="0" borderId="25" xfId="131" applyNumberFormat="1" applyFont="1" applyFill="1" applyBorder="1" applyAlignment="1">
      <alignment vertical="center"/>
      <protection/>
    </xf>
    <xf numFmtId="49" fontId="3" fillId="0" borderId="26" xfId="131" applyNumberFormat="1" applyFont="1" applyFill="1" applyBorder="1" applyAlignment="1">
      <alignment horizontal="center" vertical="center" wrapText="1"/>
      <protection/>
    </xf>
    <xf numFmtId="4" fontId="3" fillId="0" borderId="24" xfId="131" applyNumberFormat="1" applyFont="1" applyFill="1" applyBorder="1" applyAlignment="1">
      <alignment horizontal="right" vertical="center"/>
      <protection/>
    </xf>
    <xf numFmtId="0" fontId="10" fillId="0" borderId="11" xfId="131" applyNumberFormat="1" applyFont="1" applyFill="1" applyBorder="1" applyAlignment="1">
      <alignment horizontal="center" vertical="center" wrapText="1"/>
      <protection/>
    </xf>
    <xf numFmtId="0" fontId="10" fillId="0" borderId="26" xfId="131" applyNumberFormat="1" applyFont="1" applyFill="1" applyBorder="1" applyAlignment="1">
      <alignment horizontal="center" vertical="center" wrapText="1"/>
      <protection/>
    </xf>
    <xf numFmtId="0" fontId="10" fillId="0" borderId="24" xfId="131" applyNumberFormat="1" applyFont="1" applyFill="1" applyBorder="1" applyAlignment="1">
      <alignment horizontal="center" vertical="center" wrapText="1"/>
      <protection/>
    </xf>
    <xf numFmtId="0" fontId="10" fillId="0" borderId="25" xfId="131" applyNumberFormat="1" applyFont="1" applyFill="1" applyBorder="1" applyAlignment="1">
      <alignment horizontal="center" vertical="center" wrapText="1"/>
      <protection/>
    </xf>
    <xf numFmtId="3" fontId="3" fillId="36" borderId="11" xfId="143" applyNumberFormat="1" applyFont="1" applyFill="1" applyBorder="1" applyAlignment="1">
      <alignment horizontal="center" vertical="center"/>
    </xf>
    <xf numFmtId="4" fontId="3" fillId="36" borderId="24" xfId="131" applyNumberFormat="1" applyFont="1" applyFill="1" applyBorder="1" applyAlignment="1">
      <alignment horizontal="right" vertical="center"/>
      <protection/>
    </xf>
    <xf numFmtId="4" fontId="3" fillId="36" borderId="11" xfId="131" applyNumberFormat="1" applyFont="1" applyFill="1" applyBorder="1" applyAlignment="1">
      <alignment horizontal="right" vertical="center"/>
      <protection/>
    </xf>
    <xf numFmtId="4" fontId="3" fillId="36" borderId="25" xfId="131" applyNumberFormat="1" applyFont="1" applyFill="1" applyBorder="1" applyAlignment="1">
      <alignment horizontal="right" vertical="center"/>
      <protection/>
    </xf>
    <xf numFmtId="4" fontId="3" fillId="35" borderId="24" xfId="131" applyNumberFormat="1" applyFont="1" applyFill="1" applyBorder="1" applyAlignment="1">
      <alignment horizontal="right" vertical="center"/>
      <protection/>
    </xf>
    <xf numFmtId="4" fontId="3" fillId="35" borderId="11" xfId="131" applyNumberFormat="1" applyFont="1" applyFill="1" applyBorder="1" applyAlignment="1">
      <alignment horizontal="right" vertical="center"/>
      <protection/>
    </xf>
    <xf numFmtId="4" fontId="3" fillId="0" borderId="25" xfId="131" applyNumberFormat="1" applyFont="1" applyFill="1" applyBorder="1" applyAlignment="1">
      <alignment horizontal="right" vertical="center"/>
      <protection/>
    </xf>
    <xf numFmtId="3" fontId="51" fillId="0" borderId="11" xfId="131" applyNumberFormat="1" applyFont="1" applyFill="1" applyBorder="1" applyAlignment="1">
      <alignment horizontal="center" vertical="center" wrapText="1"/>
      <protection/>
    </xf>
    <xf numFmtId="177" fontId="51" fillId="0" borderId="11" xfId="131" applyNumberFormat="1" applyFont="1" applyFill="1" applyBorder="1" applyAlignment="1">
      <alignment horizontal="center" vertical="center" wrapText="1"/>
      <protection/>
    </xf>
    <xf numFmtId="3" fontId="51" fillId="0" borderId="11" xfId="131" applyNumberFormat="1" applyFont="1" applyFill="1" applyBorder="1" applyAlignment="1">
      <alignment horizontal="left" vertical="center" wrapText="1"/>
      <protection/>
    </xf>
    <xf numFmtId="3" fontId="51" fillId="0" borderId="11" xfId="141" applyNumberFormat="1" applyFont="1" applyFill="1" applyBorder="1" applyAlignment="1">
      <alignment horizontal="center" vertical="center"/>
    </xf>
    <xf numFmtId="49" fontId="51" fillId="0" borderId="26" xfId="141" applyNumberFormat="1" applyFont="1" applyFill="1" applyBorder="1" applyAlignment="1">
      <alignment horizontal="center" vertical="center"/>
    </xf>
    <xf numFmtId="49" fontId="51" fillId="0" borderId="26" xfId="131" applyNumberFormat="1" applyFont="1" applyFill="1" applyBorder="1" applyAlignment="1">
      <alignment horizontal="center" vertical="center" wrapText="1"/>
      <protection/>
    </xf>
    <xf numFmtId="4" fontId="3" fillId="35" borderId="25" xfId="131" applyNumberFormat="1" applyFont="1" applyFill="1" applyBorder="1" applyAlignment="1">
      <alignment horizontal="right" vertical="center"/>
      <protection/>
    </xf>
    <xf numFmtId="4" fontId="3" fillId="0" borderId="27" xfId="131" applyNumberFormat="1" applyFont="1" applyFill="1" applyBorder="1" applyAlignment="1">
      <alignment horizontal="right" vertical="center"/>
      <protection/>
    </xf>
    <xf numFmtId="3" fontId="3" fillId="0" borderId="28" xfId="131" applyNumberFormat="1" applyFont="1" applyFill="1" applyBorder="1" applyAlignment="1">
      <alignment vertical="center"/>
      <protection/>
    </xf>
    <xf numFmtId="3" fontId="3" fillId="0" borderId="29" xfId="131" applyNumberFormat="1" applyFont="1" applyFill="1" applyBorder="1" applyAlignment="1">
      <alignment vertical="center"/>
      <protection/>
    </xf>
    <xf numFmtId="3" fontId="3" fillId="35" borderId="27" xfId="131" applyNumberFormat="1" applyFont="1" applyFill="1" applyBorder="1" applyAlignment="1">
      <alignment vertical="center"/>
      <protection/>
    </xf>
    <xf numFmtId="3" fontId="3" fillId="35" borderId="28" xfId="131" applyNumberFormat="1" applyFont="1" applyFill="1" applyBorder="1" applyAlignment="1">
      <alignment vertical="center"/>
      <protection/>
    </xf>
    <xf numFmtId="3" fontId="3" fillId="35" borderId="29" xfId="131" applyNumberFormat="1" applyFont="1" applyFill="1" applyBorder="1" applyAlignment="1">
      <alignment vertical="center"/>
      <protection/>
    </xf>
    <xf numFmtId="3" fontId="3" fillId="0" borderId="27" xfId="131" applyNumberFormat="1" applyFont="1" applyFill="1" applyBorder="1" applyAlignment="1">
      <alignment vertical="center"/>
      <protection/>
    </xf>
    <xf numFmtId="3" fontId="3" fillId="36" borderId="11" xfId="131" applyNumberFormat="1" applyFont="1" applyFill="1" applyBorder="1" applyAlignment="1">
      <alignment vertical="center" wrapText="1"/>
      <protection/>
    </xf>
    <xf numFmtId="3" fontId="3" fillId="36" borderId="25" xfId="131" applyNumberFormat="1" applyFont="1" applyFill="1" applyBorder="1" applyAlignment="1">
      <alignment vertical="center" wrapText="1"/>
      <protection/>
    </xf>
    <xf numFmtId="3" fontId="3" fillId="36" borderId="28" xfId="131" applyNumberFormat="1" applyFont="1" applyFill="1" applyBorder="1" applyAlignment="1">
      <alignment vertical="center" wrapText="1"/>
      <protection/>
    </xf>
    <xf numFmtId="3" fontId="3" fillId="36" borderId="29" xfId="131" applyNumberFormat="1" applyFont="1" applyFill="1" applyBorder="1" applyAlignment="1">
      <alignment vertical="center" wrapText="1"/>
      <protection/>
    </xf>
    <xf numFmtId="3" fontId="3" fillId="0" borderId="26" xfId="131" applyNumberFormat="1" applyFont="1" applyFill="1" applyBorder="1" applyAlignment="1">
      <alignment vertical="center"/>
      <protection/>
    </xf>
    <xf numFmtId="3" fontId="3" fillId="0" borderId="30" xfId="131" applyNumberFormat="1" applyFont="1" applyFill="1" applyBorder="1" applyAlignment="1">
      <alignment vertical="center"/>
      <protection/>
    </xf>
    <xf numFmtId="4" fontId="3" fillId="36" borderId="26" xfId="131" applyNumberFormat="1" applyFont="1" applyFill="1" applyBorder="1" applyAlignment="1">
      <alignment horizontal="right" vertical="center"/>
      <protection/>
    </xf>
    <xf numFmtId="4" fontId="3" fillId="0" borderId="26" xfId="131" applyNumberFormat="1" applyFont="1" applyFill="1" applyBorder="1" applyAlignment="1">
      <alignment horizontal="right" vertical="center"/>
      <protection/>
    </xf>
    <xf numFmtId="3" fontId="3" fillId="36" borderId="31" xfId="131" applyNumberFormat="1" applyFont="1" applyFill="1" applyBorder="1" applyAlignment="1">
      <alignment vertical="center" wrapText="1"/>
      <protection/>
    </xf>
    <xf numFmtId="3" fontId="3" fillId="36" borderId="32" xfId="131" applyNumberFormat="1" applyFont="1" applyFill="1" applyBorder="1" applyAlignment="1">
      <alignment vertical="center" wrapText="1"/>
      <protection/>
    </xf>
    <xf numFmtId="3" fontId="3" fillId="36" borderId="26" xfId="131" applyNumberFormat="1" applyFont="1" applyFill="1" applyBorder="1" applyAlignment="1">
      <alignment vertical="center" wrapText="1"/>
      <protection/>
    </xf>
    <xf numFmtId="3" fontId="3" fillId="36" borderId="30" xfId="131" applyNumberFormat="1" applyFont="1" applyFill="1" applyBorder="1" applyAlignment="1">
      <alignment vertical="center" wrapText="1"/>
      <protection/>
    </xf>
    <xf numFmtId="3" fontId="3" fillId="36" borderId="27" xfId="131" applyNumberFormat="1" applyFont="1" applyFill="1" applyBorder="1" applyAlignment="1">
      <alignment horizontal="left" vertical="center" wrapText="1"/>
      <protection/>
    </xf>
    <xf numFmtId="4" fontId="3" fillId="36" borderId="11" xfId="131" applyNumberFormat="1" applyFont="1" applyFill="1" applyBorder="1" applyAlignment="1">
      <alignment horizontal="left" vertical="center" wrapText="1"/>
      <protection/>
    </xf>
    <xf numFmtId="4" fontId="3" fillId="36" borderId="25" xfId="131" applyNumberFormat="1" applyFont="1" applyFill="1" applyBorder="1" applyAlignment="1">
      <alignment horizontal="left" vertical="center" wrapText="1"/>
      <protection/>
    </xf>
    <xf numFmtId="3" fontId="3" fillId="36" borderId="11" xfId="131" applyNumberFormat="1" applyFont="1" applyFill="1" applyBorder="1" applyAlignment="1">
      <alignment horizontal="left" vertical="center" wrapText="1"/>
      <protection/>
    </xf>
    <xf numFmtId="3" fontId="3" fillId="0" borderId="25" xfId="131" applyNumberFormat="1" applyFont="1" applyFill="1" applyBorder="1" applyAlignment="1">
      <alignment horizontal="left" vertical="center" wrapText="1"/>
      <protection/>
    </xf>
    <xf numFmtId="3" fontId="3" fillId="0" borderId="29" xfId="131" applyNumberFormat="1" applyFont="1" applyFill="1" applyBorder="1" applyAlignment="1">
      <alignment horizontal="left" vertical="center" wrapText="1"/>
      <protection/>
    </xf>
    <xf numFmtId="4" fontId="3" fillId="36" borderId="33" xfId="131" applyNumberFormat="1" applyFont="1" applyFill="1" applyBorder="1" applyAlignment="1">
      <alignment horizontal="left" vertical="center" wrapText="1"/>
      <protection/>
    </xf>
    <xf numFmtId="3" fontId="3" fillId="36" borderId="33" xfId="131" applyNumberFormat="1" applyFont="1" applyFill="1" applyBorder="1" applyAlignment="1">
      <alignment horizontal="left" vertical="center" wrapText="1"/>
      <protection/>
    </xf>
    <xf numFmtId="3" fontId="3" fillId="36" borderId="25" xfId="131" applyNumberFormat="1" applyFont="1" applyFill="1" applyBorder="1" applyAlignment="1">
      <alignment horizontal="left" vertical="center" wrapText="1"/>
      <protection/>
    </xf>
    <xf numFmtId="4" fontId="3" fillId="0" borderId="11" xfId="131" applyNumberFormat="1" applyFont="1" applyFill="1" applyBorder="1" applyAlignment="1">
      <alignment horizontal="center" vertical="center" wrapText="1"/>
      <protection/>
    </xf>
    <xf numFmtId="4" fontId="3" fillId="0" borderId="28" xfId="131" applyNumberFormat="1" applyFont="1" applyFill="1" applyBorder="1" applyAlignment="1">
      <alignment horizontal="center" vertical="center" wrapText="1"/>
      <protection/>
    </xf>
    <xf numFmtId="4" fontId="10" fillId="0" borderId="25" xfId="131" applyNumberFormat="1" applyFont="1" applyFill="1" applyBorder="1" applyAlignment="1">
      <alignment horizontal="center" vertical="center"/>
      <protection/>
    </xf>
    <xf numFmtId="4" fontId="10" fillId="0" borderId="24" xfId="131" applyNumberFormat="1" applyFont="1" applyFill="1" applyBorder="1" applyAlignment="1">
      <alignment horizontal="center" vertical="center"/>
      <protection/>
    </xf>
    <xf numFmtId="4" fontId="10" fillId="0" borderId="11" xfId="131" applyNumberFormat="1" applyFont="1" applyFill="1" applyBorder="1" applyAlignment="1">
      <alignment horizontal="center" vertical="center"/>
      <protection/>
    </xf>
    <xf numFmtId="4" fontId="10" fillId="37" borderId="11" xfId="141" applyNumberFormat="1" applyFont="1" applyFill="1" applyBorder="1" applyAlignment="1">
      <alignment horizontal="center" vertical="center"/>
    </xf>
    <xf numFmtId="4" fontId="10" fillId="37" borderId="34" xfId="141" applyNumberFormat="1" applyFont="1" applyFill="1" applyBorder="1" applyAlignment="1">
      <alignment horizontal="center" vertical="center"/>
    </xf>
    <xf numFmtId="4" fontId="10" fillId="0" borderId="35" xfId="131" applyNumberFormat="1" applyFont="1" applyFill="1" applyBorder="1" applyAlignment="1">
      <alignment horizontal="center" vertical="center"/>
      <protection/>
    </xf>
    <xf numFmtId="4" fontId="10" fillId="0" borderId="36" xfId="131" applyNumberFormat="1" applyFont="1" applyFill="1" applyBorder="1" applyAlignment="1">
      <alignment horizontal="center" vertical="center"/>
      <protection/>
    </xf>
    <xf numFmtId="4" fontId="10" fillId="0" borderId="37" xfId="131" applyNumberFormat="1" applyFont="1" applyFill="1" applyBorder="1" applyAlignment="1">
      <alignment horizontal="center" vertical="center"/>
      <protection/>
    </xf>
    <xf numFmtId="4" fontId="10" fillId="0" borderId="38" xfId="131" applyNumberFormat="1" applyFont="1" applyFill="1" applyBorder="1" applyAlignment="1">
      <alignment horizontal="center" vertical="center"/>
      <protection/>
    </xf>
    <xf numFmtId="4" fontId="10" fillId="0" borderId="26" xfId="131" applyNumberFormat="1" applyFont="1" applyFill="1" applyBorder="1" applyAlignment="1">
      <alignment horizontal="center" vertical="center"/>
      <protection/>
    </xf>
    <xf numFmtId="3" fontId="4" fillId="0" borderId="0" xfId="131" applyNumberFormat="1" applyFont="1" applyFill="1" applyBorder="1" applyAlignment="1">
      <alignment horizontal="center" vertical="center"/>
      <protection/>
    </xf>
    <xf numFmtId="49" fontId="4" fillId="0" borderId="0" xfId="131" applyNumberFormat="1" applyFont="1" applyFill="1" applyBorder="1" applyAlignment="1">
      <alignment horizontal="center"/>
      <protection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0" fillId="0" borderId="11" xfId="131" applyNumberFormat="1" applyFont="1" applyFill="1" applyBorder="1" applyAlignment="1">
      <alignment horizontal="center" vertical="center" wrapText="1"/>
      <protection/>
    </xf>
    <xf numFmtId="3" fontId="14" fillId="0" borderId="11" xfId="131" applyNumberFormat="1" applyFont="1" applyBorder="1" applyAlignment="1">
      <alignment horizontal="center" vertical="center" wrapText="1"/>
      <protection/>
    </xf>
    <xf numFmtId="3" fontId="10" fillId="0" borderId="4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 wrapText="1"/>
    </xf>
    <xf numFmtId="3" fontId="10" fillId="0" borderId="44" xfId="0" applyNumberFormat="1" applyFont="1" applyBorder="1" applyAlignment="1">
      <alignment horizontal="center" vertical="center" wrapText="1"/>
    </xf>
    <xf numFmtId="3" fontId="10" fillId="0" borderId="34" xfId="131" applyNumberFormat="1" applyFont="1" applyFill="1" applyBorder="1" applyAlignment="1">
      <alignment horizontal="center" vertical="center" wrapText="1"/>
      <protection/>
    </xf>
    <xf numFmtId="3" fontId="10" fillId="0" borderId="39" xfId="131" applyNumberFormat="1" applyFont="1" applyFill="1" applyBorder="1" applyAlignment="1">
      <alignment horizontal="center" vertical="center" wrapText="1"/>
      <protection/>
    </xf>
    <xf numFmtId="3" fontId="10" fillId="0" borderId="40" xfId="131" applyNumberFormat="1" applyFont="1" applyFill="1" applyBorder="1" applyAlignment="1">
      <alignment horizontal="center" vertical="center" wrapText="1"/>
      <protection/>
    </xf>
    <xf numFmtId="4" fontId="10" fillId="38" borderId="11" xfId="141" applyNumberFormat="1" applyFont="1" applyFill="1" applyBorder="1" applyAlignment="1">
      <alignment horizontal="center" vertical="center"/>
    </xf>
    <xf numFmtId="4" fontId="10" fillId="38" borderId="34" xfId="141" applyNumberFormat="1" applyFont="1" applyFill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 textRotation="90" wrapText="1"/>
    </xf>
    <xf numFmtId="49" fontId="10" fillId="0" borderId="39" xfId="0" applyNumberFormat="1" applyFont="1" applyBorder="1" applyAlignment="1">
      <alignment horizontal="center" vertical="center" textRotation="90" wrapText="1"/>
    </xf>
    <xf numFmtId="49" fontId="10" fillId="0" borderId="45" xfId="0" applyNumberFormat="1" applyFont="1" applyBorder="1" applyAlignment="1">
      <alignment horizontal="center" vertical="center" textRotation="90" wrapText="1"/>
    </xf>
    <xf numFmtId="49" fontId="10" fillId="0" borderId="43" xfId="0" applyNumberFormat="1" applyFont="1" applyBorder="1" applyAlignment="1">
      <alignment horizontal="center" vertical="center" textRotation="90" wrapText="1"/>
    </xf>
    <xf numFmtId="4" fontId="3" fillId="0" borderId="24" xfId="131" applyNumberFormat="1" applyFont="1" applyFill="1" applyBorder="1" applyAlignment="1">
      <alignment horizontal="center" vertical="center" wrapText="1"/>
      <protection/>
    </xf>
    <xf numFmtId="4" fontId="3" fillId="0" borderId="27" xfId="131" applyNumberFormat="1" applyFont="1" applyFill="1" applyBorder="1" applyAlignment="1">
      <alignment horizontal="center" vertical="center" wrapText="1"/>
      <protection/>
    </xf>
    <xf numFmtId="4" fontId="3" fillId="36" borderId="46" xfId="131" applyNumberFormat="1" applyFont="1" applyFill="1" applyBorder="1" applyAlignment="1">
      <alignment horizontal="center" vertical="center" wrapText="1"/>
      <protection/>
    </xf>
    <xf numFmtId="4" fontId="3" fillId="36" borderId="47" xfId="131" applyNumberFormat="1" applyFont="1" applyFill="1" applyBorder="1" applyAlignment="1">
      <alignment horizontal="center" vertical="center" wrapText="1"/>
      <protection/>
    </xf>
    <xf numFmtId="4" fontId="3" fillId="36" borderId="48" xfId="131" applyNumberFormat="1" applyFont="1" applyFill="1" applyBorder="1" applyAlignment="1">
      <alignment horizontal="center" vertical="center" wrapText="1"/>
      <protection/>
    </xf>
    <xf numFmtId="4" fontId="3" fillId="36" borderId="49" xfId="131" applyNumberFormat="1" applyFont="1" applyFill="1" applyBorder="1" applyAlignment="1">
      <alignment horizontal="center" vertical="center" wrapText="1"/>
      <protection/>
    </xf>
    <xf numFmtId="4" fontId="3" fillId="36" borderId="0" xfId="131" applyNumberFormat="1" applyFont="1" applyFill="1" applyBorder="1" applyAlignment="1">
      <alignment horizontal="center" vertical="center" wrapText="1"/>
      <protection/>
    </xf>
    <xf numFmtId="4" fontId="3" fillId="36" borderId="50" xfId="131" applyNumberFormat="1" applyFont="1" applyFill="1" applyBorder="1" applyAlignment="1">
      <alignment horizontal="center" vertical="center" wrapText="1"/>
      <protection/>
    </xf>
    <xf numFmtId="4" fontId="3" fillId="36" borderId="51" xfId="131" applyNumberFormat="1" applyFont="1" applyFill="1" applyBorder="1" applyAlignment="1">
      <alignment horizontal="center" vertical="center" wrapText="1"/>
      <protection/>
    </xf>
    <xf numFmtId="4" fontId="3" fillId="36" borderId="52" xfId="131" applyNumberFormat="1" applyFont="1" applyFill="1" applyBorder="1" applyAlignment="1">
      <alignment horizontal="center" vertical="center" wrapText="1"/>
      <protection/>
    </xf>
    <xf numFmtId="4" fontId="3" fillId="36" borderId="53" xfId="131" applyNumberFormat="1" applyFont="1" applyFill="1" applyBorder="1" applyAlignment="1">
      <alignment horizontal="center" vertical="center" wrapText="1"/>
      <protection/>
    </xf>
    <xf numFmtId="3" fontId="5" fillId="0" borderId="34" xfId="132" applyNumberFormat="1" applyFont="1" applyBorder="1" applyAlignment="1">
      <alignment horizontal="center" vertical="center" wrapText="1"/>
      <protection/>
    </xf>
    <xf numFmtId="3" fontId="5" fillId="0" borderId="39" xfId="132" applyNumberFormat="1" applyFont="1" applyBorder="1" applyAlignment="1">
      <alignment horizontal="center" vertical="center" wrapText="1"/>
      <protection/>
    </xf>
    <xf numFmtId="49" fontId="3" fillId="0" borderId="54" xfId="131" applyNumberFormat="1" applyFont="1" applyFill="1" applyBorder="1" applyAlignment="1">
      <alignment horizontal="center" vertical="center"/>
      <protection/>
    </xf>
    <xf numFmtId="49" fontId="3" fillId="0" borderId="55" xfId="131" applyNumberFormat="1" applyFont="1" applyFill="1" applyBorder="1" applyAlignment="1">
      <alignment horizontal="center" vertical="center"/>
      <protection/>
    </xf>
    <xf numFmtId="49" fontId="3" fillId="0" borderId="56" xfId="131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4" fontId="5" fillId="0" borderId="11" xfId="131" applyNumberFormat="1" applyFont="1" applyFill="1" applyBorder="1" applyAlignment="1">
      <alignment horizontal="center" vertical="center" wrapText="1"/>
      <protection/>
    </xf>
    <xf numFmtId="4" fontId="10" fillId="0" borderId="11" xfId="131" applyNumberFormat="1" applyFont="1" applyFill="1" applyBorder="1" applyAlignment="1">
      <alignment horizontal="center" vertical="center" wrapText="1"/>
      <protection/>
    </xf>
    <xf numFmtId="49" fontId="4" fillId="0" borderId="52" xfId="131" applyNumberFormat="1" applyFont="1" applyFill="1" applyBorder="1" applyAlignment="1">
      <alignment horizontal="center"/>
      <protection/>
    </xf>
    <xf numFmtId="3" fontId="5" fillId="0" borderId="57" xfId="131" applyNumberFormat="1" applyFont="1" applyFill="1" applyBorder="1" applyAlignment="1">
      <alignment horizontal="center" vertical="center" wrapText="1"/>
      <protection/>
    </xf>
    <xf numFmtId="3" fontId="5" fillId="0" borderId="49" xfId="131" applyNumberFormat="1" applyFont="1" applyFill="1" applyBorder="1" applyAlignment="1">
      <alignment horizontal="center" vertical="center" wrapText="1"/>
      <protection/>
    </xf>
    <xf numFmtId="3" fontId="5" fillId="0" borderId="51" xfId="131" applyNumberFormat="1" applyFont="1" applyFill="1" applyBorder="1" applyAlignment="1">
      <alignment horizontal="center" vertical="center" wrapText="1"/>
      <protection/>
    </xf>
    <xf numFmtId="3" fontId="5" fillId="0" borderId="54" xfId="131" applyNumberFormat="1" applyFont="1" applyFill="1" applyBorder="1" applyAlignment="1">
      <alignment horizontal="center" vertical="center" wrapText="1"/>
      <protection/>
    </xf>
    <xf numFmtId="3" fontId="5" fillId="0" borderId="55" xfId="131" applyNumberFormat="1" applyFont="1" applyFill="1" applyBorder="1" applyAlignment="1">
      <alignment horizontal="center" vertical="center" wrapText="1"/>
      <protection/>
    </xf>
    <xf numFmtId="3" fontId="5" fillId="0" borderId="56" xfId="131" applyNumberFormat="1" applyFont="1" applyFill="1" applyBorder="1" applyAlignment="1">
      <alignment horizontal="center" vertical="center" wrapText="1"/>
      <protection/>
    </xf>
    <xf numFmtId="3" fontId="5" fillId="0" borderId="35" xfId="131" applyNumberFormat="1" applyFont="1" applyFill="1" applyBorder="1" applyAlignment="1">
      <alignment horizontal="center" vertical="center" wrapText="1"/>
      <protection/>
    </xf>
    <xf numFmtId="3" fontId="11" fillId="0" borderId="24" xfId="131" applyNumberFormat="1" applyFont="1" applyBorder="1" applyAlignment="1">
      <alignment horizontal="center" vertical="center" wrapText="1"/>
      <protection/>
    </xf>
    <xf numFmtId="3" fontId="11" fillId="0" borderId="58" xfId="131" applyNumberFormat="1" applyFont="1" applyBorder="1" applyAlignment="1">
      <alignment horizontal="center" vertical="center" wrapText="1"/>
      <protection/>
    </xf>
    <xf numFmtId="3" fontId="5" fillId="0" borderId="59" xfId="132" applyNumberFormat="1" applyFont="1" applyBorder="1" applyAlignment="1">
      <alignment horizontal="center" vertical="center" wrapText="1"/>
      <protection/>
    </xf>
    <xf numFmtId="3" fontId="5" fillId="0" borderId="60" xfId="132" applyNumberFormat="1" applyFont="1" applyBorder="1" applyAlignment="1">
      <alignment horizontal="center" vertical="center" wrapText="1"/>
      <protection/>
    </xf>
    <xf numFmtId="3" fontId="5" fillId="0" borderId="61" xfId="132" applyNumberFormat="1" applyFont="1" applyBorder="1" applyAlignment="1">
      <alignment horizontal="center" vertical="center" wrapText="1"/>
      <protection/>
    </xf>
    <xf numFmtId="3" fontId="5" fillId="0" borderId="43" xfId="132" applyNumberFormat="1" applyFont="1" applyBorder="1" applyAlignment="1">
      <alignment horizontal="center" vertical="center" wrapText="1"/>
      <protection/>
    </xf>
    <xf numFmtId="3" fontId="5" fillId="0" borderId="44" xfId="132" applyNumberFormat="1" applyFont="1" applyBorder="1" applyAlignment="1">
      <alignment horizontal="center" vertical="center" wrapText="1"/>
      <protection/>
    </xf>
    <xf numFmtId="49" fontId="5" fillId="0" borderId="54" xfId="131" applyNumberFormat="1" applyFont="1" applyFill="1" applyBorder="1" applyAlignment="1">
      <alignment horizontal="center" vertical="center" wrapText="1"/>
      <protection/>
    </xf>
    <xf numFmtId="49" fontId="5" fillId="0" borderId="55" xfId="131" applyNumberFormat="1" applyFont="1" applyFill="1" applyBorder="1" applyAlignment="1">
      <alignment horizontal="center" vertical="center" wrapText="1"/>
      <protection/>
    </xf>
    <xf numFmtId="49" fontId="5" fillId="0" borderId="56" xfId="131" applyNumberFormat="1" applyFont="1" applyFill="1" applyBorder="1" applyAlignment="1">
      <alignment horizontal="center" vertical="center" wrapText="1"/>
      <protection/>
    </xf>
    <xf numFmtId="49" fontId="10" fillId="0" borderId="54" xfId="131" applyNumberFormat="1" applyFont="1" applyFill="1" applyBorder="1" applyAlignment="1">
      <alignment horizontal="center" vertical="center" wrapText="1"/>
      <protection/>
    </xf>
    <xf numFmtId="49" fontId="10" fillId="0" borderId="55" xfId="131" applyNumberFormat="1" applyFont="1" applyFill="1" applyBorder="1" applyAlignment="1">
      <alignment horizontal="center" vertical="center" wrapText="1"/>
      <protection/>
    </xf>
    <xf numFmtId="49" fontId="10" fillId="0" borderId="56" xfId="131" applyNumberFormat="1" applyFont="1" applyFill="1" applyBorder="1" applyAlignment="1">
      <alignment horizontal="center" vertical="center" wrapText="1"/>
      <protection/>
    </xf>
    <xf numFmtId="4" fontId="10" fillId="0" borderId="62" xfId="131" applyNumberFormat="1" applyFont="1" applyFill="1" applyBorder="1" applyAlignment="1">
      <alignment horizontal="center" vertical="center"/>
      <protection/>
    </xf>
    <xf numFmtId="4" fontId="10" fillId="0" borderId="63" xfId="131" applyNumberFormat="1" applyFont="1" applyFill="1" applyBorder="1" applyAlignment="1">
      <alignment horizontal="center" vertical="center"/>
      <protection/>
    </xf>
    <xf numFmtId="49" fontId="5" fillId="0" borderId="60" xfId="0" applyNumberFormat="1" applyFont="1" applyBorder="1" applyAlignment="1">
      <alignment horizontal="center" vertical="center" textRotation="90" wrapText="1"/>
    </xf>
    <xf numFmtId="49" fontId="5" fillId="0" borderId="39" xfId="0" applyNumberFormat="1" applyFont="1" applyBorder="1" applyAlignment="1">
      <alignment horizontal="center" vertical="center" textRotation="90" wrapText="1"/>
    </xf>
    <xf numFmtId="4" fontId="5" fillId="0" borderId="36" xfId="141" applyNumberFormat="1" applyFont="1" applyFill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3" fontId="5" fillId="0" borderId="59" xfId="131" applyNumberFormat="1" applyFont="1" applyFill="1" applyBorder="1" applyAlignment="1">
      <alignment horizontal="center" vertical="center" wrapText="1"/>
      <protection/>
    </xf>
    <xf numFmtId="3" fontId="5" fillId="0" borderId="39" xfId="131" applyNumberFormat="1" applyFont="1" applyFill="1" applyBorder="1" applyAlignment="1">
      <alignment horizontal="center" vertical="center" wrapText="1"/>
      <protection/>
    </xf>
    <xf numFmtId="3" fontId="5" fillId="0" borderId="64" xfId="131" applyNumberFormat="1" applyFont="1" applyFill="1" applyBorder="1" applyAlignment="1">
      <alignment horizontal="center" vertical="center" wrapText="1"/>
      <protection/>
    </xf>
    <xf numFmtId="0" fontId="14" fillId="0" borderId="26" xfId="0" applyFont="1" applyBorder="1" applyAlignment="1">
      <alignment horizontal="center" vertical="center" wrapText="1"/>
    </xf>
    <xf numFmtId="3" fontId="11" fillId="0" borderId="27" xfId="131" applyNumberFormat="1" applyFont="1" applyBorder="1" applyAlignment="1">
      <alignment horizontal="center" vertical="center" wrapText="1"/>
      <protection/>
    </xf>
    <xf numFmtId="4" fontId="10" fillId="0" borderId="34" xfId="131" applyNumberFormat="1" applyFont="1" applyFill="1" applyBorder="1" applyAlignment="1">
      <alignment horizontal="center" vertical="center"/>
      <protection/>
    </xf>
    <xf numFmtId="4" fontId="10" fillId="0" borderId="39" xfId="131" applyNumberFormat="1" applyFont="1" applyFill="1" applyBorder="1" applyAlignment="1">
      <alignment horizontal="center" vertical="center"/>
      <protection/>
    </xf>
    <xf numFmtId="4" fontId="10" fillId="0" borderId="64" xfId="131" applyNumberFormat="1" applyFont="1" applyFill="1" applyBorder="1" applyAlignment="1">
      <alignment horizontal="center" vertical="center"/>
      <protection/>
    </xf>
    <xf numFmtId="4" fontId="10" fillId="0" borderId="59" xfId="131" applyNumberFormat="1" applyFont="1" applyFill="1" applyBorder="1" applyAlignment="1">
      <alignment horizontal="center" vertical="center"/>
      <protection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 wrapText="1"/>
    </xf>
    <xf numFmtId="4" fontId="10" fillId="0" borderId="65" xfId="131" applyNumberFormat="1" applyFont="1" applyFill="1" applyBorder="1" applyAlignment="1">
      <alignment horizontal="center" vertical="center"/>
      <protection/>
    </xf>
    <xf numFmtId="4" fontId="10" fillId="0" borderId="66" xfId="131" applyNumberFormat="1" applyFont="1" applyFill="1" applyBorder="1" applyAlignment="1">
      <alignment horizontal="center" vertical="center"/>
      <protection/>
    </xf>
    <xf numFmtId="4" fontId="10" fillId="0" borderId="67" xfId="131" applyNumberFormat="1" applyFont="1" applyFill="1" applyBorder="1" applyAlignment="1">
      <alignment horizontal="center" vertical="center"/>
      <protection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4" fontId="10" fillId="0" borderId="40" xfId="131" applyNumberFormat="1" applyFont="1" applyFill="1" applyBorder="1" applyAlignment="1">
      <alignment horizontal="center" vertical="center"/>
      <protection/>
    </xf>
    <xf numFmtId="4" fontId="10" fillId="0" borderId="60" xfId="131" applyNumberFormat="1" applyFont="1" applyFill="1" applyBorder="1" applyAlignment="1">
      <alignment horizontal="center" vertical="center" wrapText="1"/>
      <protection/>
    </xf>
    <xf numFmtId="4" fontId="10" fillId="0" borderId="45" xfId="131" applyNumberFormat="1" applyFont="1" applyFill="1" applyBorder="1" applyAlignment="1">
      <alignment horizontal="center" vertical="center" wrapText="1"/>
      <protection/>
    </xf>
    <xf numFmtId="4" fontId="10" fillId="0" borderId="68" xfId="131" applyNumberFormat="1" applyFont="1" applyFill="1" applyBorder="1" applyAlignment="1">
      <alignment horizontal="center" vertical="center" wrapText="1"/>
      <protection/>
    </xf>
    <xf numFmtId="4" fontId="5" fillId="0" borderId="69" xfId="141" applyNumberFormat="1" applyFont="1" applyFill="1" applyBorder="1" applyAlignment="1">
      <alignment horizontal="center" vertical="center"/>
    </xf>
    <xf numFmtId="4" fontId="5" fillId="0" borderId="70" xfId="141" applyNumberFormat="1" applyFont="1" applyFill="1" applyBorder="1" applyAlignment="1">
      <alignment horizontal="center" vertical="center"/>
    </xf>
    <xf numFmtId="4" fontId="5" fillId="0" borderId="71" xfId="141" applyNumberFormat="1" applyFont="1" applyFill="1" applyBorder="1" applyAlignment="1">
      <alignment horizontal="center" vertical="center"/>
    </xf>
  </cellXfs>
  <cellStyles count="132">
    <cellStyle name="Normal" xfId="0"/>
    <cellStyle name="RowLevel_1" xfId="3"/>
    <cellStyle name="_ИУС" xfId="15"/>
    <cellStyle name="_медсл" xfId="16"/>
    <cellStyle name="_Метрол" xfId="17"/>
    <cellStyle name="_ОГМ" xfId="18"/>
    <cellStyle name="_Приложение 1" xfId="19"/>
    <cellStyle name="_Распределение затрат на капитальный ремонт ВЕЧЕР 26 рассылка" xfId="20"/>
    <cellStyle name="_СВОД" xfId="21"/>
    <cellStyle name="_СЭГ" xfId="22"/>
    <cellStyle name="_ТО" xfId="23"/>
    <cellStyle name="_Транспортный" xfId="24"/>
    <cellStyle name="_УМТОиК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S1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SEM-BPS-head" xfId="98"/>
    <cellStyle name="SEM-BPS-headdata" xfId="99"/>
    <cellStyle name="SEM-BPS-headkey" xfId="100"/>
    <cellStyle name="SEM-BPS-input-on" xfId="101"/>
    <cellStyle name="SEM-BPS-key" xfId="102"/>
    <cellStyle name="SEM-BPS-total" xfId="103"/>
    <cellStyle name="Sheet Title" xfId="104"/>
    <cellStyle name="Title" xfId="105"/>
    <cellStyle name="Total" xfId="106"/>
    <cellStyle name="Warning Text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Hyperlink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13" xfId="128"/>
    <cellStyle name="Обычный 14" xfId="129"/>
    <cellStyle name="Обычный 2" xfId="130"/>
    <cellStyle name="Обычный_Приложение 1" xfId="131"/>
    <cellStyle name="Обычный_Приложение ТО доп. 1 кв. 2011 г.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инансовый 2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14"/>
  <sheetViews>
    <sheetView tabSelected="1" view="pageBreakPreview" zoomScale="70" zoomScaleNormal="40" zoomScaleSheetLayoutView="70" zoomScalePageLayoutView="0" workbookViewId="0" topLeftCell="A1">
      <pane xSplit="7" ySplit="9" topLeftCell="X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E11" sqref="AE11"/>
    </sheetView>
  </sheetViews>
  <sheetFormatPr defaultColWidth="11.25390625" defaultRowHeight="12.75"/>
  <cols>
    <col min="1" max="1" width="12.875" style="3" customWidth="1"/>
    <col min="2" max="2" width="8.125" style="3" customWidth="1"/>
    <col min="3" max="3" width="29.75390625" style="4" customWidth="1"/>
    <col min="4" max="4" width="43.875" style="4" customWidth="1"/>
    <col min="5" max="5" width="8.25390625" style="5" customWidth="1"/>
    <col min="6" max="6" width="52.25390625" style="7" customWidth="1"/>
    <col min="7" max="7" width="19.00390625" style="6" customWidth="1"/>
    <col min="8" max="8" width="19.125" style="10" customWidth="1"/>
    <col min="9" max="19" width="11.25390625" style="1" customWidth="1"/>
    <col min="20" max="20" width="14.875" style="1" customWidth="1"/>
    <col min="21" max="16384" width="11.25390625" style="1" customWidth="1"/>
  </cols>
  <sheetData>
    <row r="1" spans="1:19" ht="28.5" customHeight="1">
      <c r="A1" s="103" t="s">
        <v>89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6:8" ht="20.25">
      <c r="F2" s="32"/>
      <c r="H2" s="18"/>
    </row>
    <row r="3" spans="1:8" ht="20.25">
      <c r="A3" s="104"/>
      <c r="B3" s="104"/>
      <c r="C3" s="104"/>
      <c r="D3" s="104"/>
      <c r="E3" s="104"/>
      <c r="F3" s="104"/>
      <c r="G3" s="104"/>
      <c r="H3" s="104"/>
    </row>
    <row r="4" spans="1:31" ht="15.75" customHeight="1">
      <c r="A4" s="108" t="s">
        <v>0</v>
      </c>
      <c r="B4" s="114" t="s">
        <v>68</v>
      </c>
      <c r="C4" s="108" t="s">
        <v>40</v>
      </c>
      <c r="D4" s="105" t="s">
        <v>64</v>
      </c>
      <c r="E4" s="110" t="s">
        <v>4</v>
      </c>
      <c r="F4" s="111"/>
      <c r="G4" s="119" t="s">
        <v>5</v>
      </c>
      <c r="H4" s="117" t="s">
        <v>60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96" t="s">
        <v>90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spans="1:31" ht="14.25" customHeight="1" thickBot="1">
      <c r="A5" s="109"/>
      <c r="B5" s="115"/>
      <c r="C5" s="108"/>
      <c r="D5" s="106"/>
      <c r="E5" s="112"/>
      <c r="F5" s="113"/>
      <c r="G5" s="12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ht="15.75" customHeight="1">
      <c r="A6" s="109"/>
      <c r="B6" s="115"/>
      <c r="C6" s="108"/>
      <c r="D6" s="106"/>
      <c r="E6" s="105" t="s">
        <v>6</v>
      </c>
      <c r="F6" s="105" t="s">
        <v>7</v>
      </c>
      <c r="G6" s="121"/>
      <c r="H6" s="98" t="s">
        <v>1</v>
      </c>
      <c r="I6" s="99"/>
      <c r="J6" s="101"/>
      <c r="K6" s="98" t="s">
        <v>2</v>
      </c>
      <c r="L6" s="99"/>
      <c r="M6" s="101"/>
      <c r="N6" s="98" t="s">
        <v>3</v>
      </c>
      <c r="O6" s="99"/>
      <c r="P6" s="101"/>
      <c r="Q6" s="98" t="s">
        <v>74</v>
      </c>
      <c r="R6" s="99"/>
      <c r="S6" s="100"/>
      <c r="T6" s="98" t="s">
        <v>1</v>
      </c>
      <c r="U6" s="99"/>
      <c r="V6" s="100"/>
      <c r="W6" s="98" t="s">
        <v>2</v>
      </c>
      <c r="X6" s="99"/>
      <c r="Y6" s="101"/>
      <c r="Z6" s="98" t="s">
        <v>3</v>
      </c>
      <c r="AA6" s="99"/>
      <c r="AB6" s="101"/>
      <c r="AC6" s="98" t="s">
        <v>74</v>
      </c>
      <c r="AD6" s="99"/>
      <c r="AE6" s="101"/>
    </row>
    <row r="7" spans="1:31" ht="15.75" customHeight="1">
      <c r="A7" s="109"/>
      <c r="B7" s="115"/>
      <c r="C7" s="108"/>
      <c r="D7" s="106"/>
      <c r="E7" s="106"/>
      <c r="F7" s="106"/>
      <c r="G7" s="121"/>
      <c r="H7" s="94" t="s">
        <v>12</v>
      </c>
      <c r="I7" s="95" t="s">
        <v>13</v>
      </c>
      <c r="J7" s="93" t="s">
        <v>14</v>
      </c>
      <c r="K7" s="94" t="s">
        <v>15</v>
      </c>
      <c r="L7" s="95" t="s">
        <v>16</v>
      </c>
      <c r="M7" s="93" t="s">
        <v>17</v>
      </c>
      <c r="N7" s="94" t="s">
        <v>18</v>
      </c>
      <c r="O7" s="95" t="s">
        <v>19</v>
      </c>
      <c r="P7" s="93" t="s">
        <v>20</v>
      </c>
      <c r="Q7" s="94" t="s">
        <v>22</v>
      </c>
      <c r="R7" s="95" t="s">
        <v>23</v>
      </c>
      <c r="S7" s="102" t="s">
        <v>24</v>
      </c>
      <c r="T7" s="94" t="s">
        <v>12</v>
      </c>
      <c r="U7" s="95" t="s">
        <v>13</v>
      </c>
      <c r="V7" s="102" t="s">
        <v>14</v>
      </c>
      <c r="W7" s="94" t="s">
        <v>15</v>
      </c>
      <c r="X7" s="95" t="s">
        <v>16</v>
      </c>
      <c r="Y7" s="93" t="s">
        <v>17</v>
      </c>
      <c r="Z7" s="94" t="s">
        <v>18</v>
      </c>
      <c r="AA7" s="95" t="s">
        <v>19</v>
      </c>
      <c r="AB7" s="93" t="s">
        <v>20</v>
      </c>
      <c r="AC7" s="94" t="s">
        <v>22</v>
      </c>
      <c r="AD7" s="95" t="s">
        <v>23</v>
      </c>
      <c r="AE7" s="93" t="s">
        <v>24</v>
      </c>
    </row>
    <row r="8" spans="1:31" ht="74.25" customHeight="1">
      <c r="A8" s="109"/>
      <c r="B8" s="116"/>
      <c r="C8" s="108"/>
      <c r="D8" s="107"/>
      <c r="E8" s="107"/>
      <c r="F8" s="107"/>
      <c r="G8" s="122"/>
      <c r="H8" s="94"/>
      <c r="I8" s="95"/>
      <c r="J8" s="93"/>
      <c r="K8" s="94"/>
      <c r="L8" s="95"/>
      <c r="M8" s="93"/>
      <c r="N8" s="94"/>
      <c r="O8" s="95"/>
      <c r="P8" s="93"/>
      <c r="Q8" s="94"/>
      <c r="R8" s="95"/>
      <c r="S8" s="102"/>
      <c r="T8" s="94"/>
      <c r="U8" s="95"/>
      <c r="V8" s="102"/>
      <c r="W8" s="94"/>
      <c r="X8" s="95"/>
      <c r="Y8" s="93"/>
      <c r="Z8" s="94"/>
      <c r="AA8" s="95"/>
      <c r="AB8" s="93"/>
      <c r="AC8" s="94"/>
      <c r="AD8" s="95"/>
      <c r="AE8" s="93"/>
    </row>
    <row r="9" spans="1:31" s="8" customFormat="1" ht="15.75">
      <c r="A9" s="45">
        <v>1</v>
      </c>
      <c r="B9" s="45"/>
      <c r="C9" s="45">
        <f aca="true" ca="1" t="shared" si="0" ref="C9:AE9">CELL("столбец",C9)-CELL("столбец",kr_table_line)+1</f>
        <v>3</v>
      </c>
      <c r="D9" s="45">
        <f ca="1" t="shared" si="0"/>
        <v>4</v>
      </c>
      <c r="E9" s="45">
        <f ca="1" t="shared" si="0"/>
        <v>5</v>
      </c>
      <c r="F9" s="45">
        <f ca="1" t="shared" si="0"/>
        <v>6</v>
      </c>
      <c r="G9" s="46">
        <f ca="1" t="shared" si="0"/>
        <v>7</v>
      </c>
      <c r="H9" s="47">
        <f ca="1" t="shared" si="0"/>
        <v>8</v>
      </c>
      <c r="I9" s="45">
        <f ca="1" t="shared" si="0"/>
        <v>9</v>
      </c>
      <c r="J9" s="48">
        <f ca="1" t="shared" si="0"/>
        <v>10</v>
      </c>
      <c r="K9" s="47">
        <f ca="1" t="shared" si="0"/>
        <v>11</v>
      </c>
      <c r="L9" s="45">
        <f ca="1" t="shared" si="0"/>
        <v>12</v>
      </c>
      <c r="M9" s="48">
        <f ca="1" t="shared" si="0"/>
        <v>13</v>
      </c>
      <c r="N9" s="47">
        <f ca="1" t="shared" si="0"/>
        <v>14</v>
      </c>
      <c r="O9" s="45">
        <f ca="1" t="shared" si="0"/>
        <v>15</v>
      </c>
      <c r="P9" s="48">
        <f ca="1" t="shared" si="0"/>
        <v>16</v>
      </c>
      <c r="Q9" s="47">
        <f ca="1" t="shared" si="0"/>
        <v>17</v>
      </c>
      <c r="R9" s="45">
        <f ca="1" t="shared" si="0"/>
        <v>18</v>
      </c>
      <c r="S9" s="46">
        <f ca="1" t="shared" si="0"/>
        <v>19</v>
      </c>
      <c r="T9" s="47">
        <f ca="1" t="shared" si="0"/>
        <v>20</v>
      </c>
      <c r="U9" s="45">
        <f ca="1" t="shared" si="0"/>
        <v>21</v>
      </c>
      <c r="V9" s="46">
        <f ca="1" t="shared" si="0"/>
        <v>22</v>
      </c>
      <c r="W9" s="47">
        <f ca="1" t="shared" si="0"/>
        <v>23</v>
      </c>
      <c r="X9" s="45">
        <f ca="1" t="shared" si="0"/>
        <v>24</v>
      </c>
      <c r="Y9" s="48">
        <f ca="1" t="shared" si="0"/>
        <v>25</v>
      </c>
      <c r="Z9" s="47">
        <f ca="1" t="shared" si="0"/>
        <v>26</v>
      </c>
      <c r="AA9" s="45">
        <f ca="1" t="shared" si="0"/>
        <v>27</v>
      </c>
      <c r="AB9" s="48">
        <f ca="1" t="shared" si="0"/>
        <v>28</v>
      </c>
      <c r="AC9" s="47">
        <f ca="1" t="shared" si="0"/>
        <v>29</v>
      </c>
      <c r="AD9" s="45">
        <f ca="1" t="shared" si="0"/>
        <v>30</v>
      </c>
      <c r="AE9" s="48">
        <f ca="1" t="shared" si="0"/>
        <v>31</v>
      </c>
    </row>
    <row r="10" spans="1:31" ht="47.25">
      <c r="A10" s="33" t="s">
        <v>61</v>
      </c>
      <c r="B10" s="33" t="s">
        <v>67</v>
      </c>
      <c r="C10" s="33" t="s">
        <v>62</v>
      </c>
      <c r="D10" s="35" t="s">
        <v>63</v>
      </c>
      <c r="E10" s="49" t="s">
        <v>59</v>
      </c>
      <c r="F10" s="35" t="s">
        <v>66</v>
      </c>
      <c r="G10" s="43" t="s">
        <v>65</v>
      </c>
      <c r="H10" s="50"/>
      <c r="I10" s="51"/>
      <c r="J10" s="52"/>
      <c r="K10" s="50"/>
      <c r="L10" s="51"/>
      <c r="M10" s="52"/>
      <c r="N10" s="53"/>
      <c r="O10" s="54"/>
      <c r="P10" s="62"/>
      <c r="Q10" s="50"/>
      <c r="R10" s="51"/>
      <c r="S10" s="76"/>
      <c r="T10" s="125" t="s">
        <v>93</v>
      </c>
      <c r="U10" s="126"/>
      <c r="V10" s="127"/>
      <c r="W10" s="50"/>
      <c r="X10" s="51"/>
      <c r="Y10" s="52"/>
      <c r="Z10" s="80" t="s">
        <v>94</v>
      </c>
      <c r="AA10" s="70" t="s">
        <v>94</v>
      </c>
      <c r="AB10" s="78" t="s">
        <v>94</v>
      </c>
      <c r="AC10" s="88" t="s">
        <v>94</v>
      </c>
      <c r="AD10" s="83" t="s">
        <v>100</v>
      </c>
      <c r="AE10" s="84" t="s">
        <v>99</v>
      </c>
    </row>
    <row r="11" spans="1:31" ht="47.25">
      <c r="A11" s="33" t="s">
        <v>69</v>
      </c>
      <c r="B11" s="34" t="s">
        <v>67</v>
      </c>
      <c r="C11" s="33" t="s">
        <v>70</v>
      </c>
      <c r="D11" s="35" t="s">
        <v>71</v>
      </c>
      <c r="E11" s="33" t="s">
        <v>59</v>
      </c>
      <c r="F11" s="35" t="s">
        <v>73</v>
      </c>
      <c r="G11" s="43" t="s">
        <v>72</v>
      </c>
      <c r="H11" s="44"/>
      <c r="I11" s="38"/>
      <c r="J11" s="55"/>
      <c r="K11" s="44"/>
      <c r="L11" s="38"/>
      <c r="M11" s="55"/>
      <c r="N11" s="53"/>
      <c r="O11" s="54"/>
      <c r="P11" s="62"/>
      <c r="Q11" s="44"/>
      <c r="R11" s="38"/>
      <c r="S11" s="77"/>
      <c r="T11" s="128"/>
      <c r="U11" s="129"/>
      <c r="V11" s="130"/>
      <c r="W11" s="50"/>
      <c r="X11" s="51"/>
      <c r="Y11" s="52"/>
      <c r="Z11" s="80" t="s">
        <v>94</v>
      </c>
      <c r="AA11" s="70" t="s">
        <v>94</v>
      </c>
      <c r="AB11" s="78" t="s">
        <v>94</v>
      </c>
      <c r="AC11" s="88" t="s">
        <v>94</v>
      </c>
      <c r="AD11" s="83" t="s">
        <v>99</v>
      </c>
      <c r="AE11" s="84"/>
    </row>
    <row r="12" spans="1:31" ht="47.25">
      <c r="A12" s="56" t="s">
        <v>75</v>
      </c>
      <c r="B12" s="57" t="s">
        <v>67</v>
      </c>
      <c r="C12" s="56" t="s">
        <v>70</v>
      </c>
      <c r="D12" s="58" t="s">
        <v>76</v>
      </c>
      <c r="E12" s="59" t="s">
        <v>59</v>
      </c>
      <c r="F12" s="58" t="s">
        <v>77</v>
      </c>
      <c r="G12" s="60" t="s">
        <v>78</v>
      </c>
      <c r="H12" s="44"/>
      <c r="I12" s="36"/>
      <c r="J12" s="42"/>
      <c r="K12" s="39"/>
      <c r="L12" s="37"/>
      <c r="M12" s="40"/>
      <c r="N12" s="41"/>
      <c r="O12" s="36"/>
      <c r="P12" s="42"/>
      <c r="Q12" s="41"/>
      <c r="R12" s="36"/>
      <c r="S12" s="74"/>
      <c r="T12" s="128"/>
      <c r="U12" s="129"/>
      <c r="V12" s="130"/>
      <c r="W12" s="123" t="s">
        <v>91</v>
      </c>
      <c r="X12" s="91" t="s">
        <v>91</v>
      </c>
      <c r="Y12" s="71" t="s">
        <v>94</v>
      </c>
      <c r="Z12" s="80" t="s">
        <v>94</v>
      </c>
      <c r="AA12" s="70" t="s">
        <v>94</v>
      </c>
      <c r="AB12" s="78" t="s">
        <v>96</v>
      </c>
      <c r="AC12" s="89" t="s">
        <v>99</v>
      </c>
      <c r="AD12" s="85"/>
      <c r="AE12" s="90"/>
    </row>
    <row r="13" spans="1:31" ht="47.25">
      <c r="A13" s="58" t="s">
        <v>79</v>
      </c>
      <c r="B13" s="57" t="s">
        <v>67</v>
      </c>
      <c r="C13" s="58" t="s">
        <v>80</v>
      </c>
      <c r="D13" s="58" t="s">
        <v>81</v>
      </c>
      <c r="E13" s="59" t="s">
        <v>59</v>
      </c>
      <c r="F13" s="58" t="s">
        <v>82</v>
      </c>
      <c r="G13" s="60" t="s">
        <v>83</v>
      </c>
      <c r="H13" s="44"/>
      <c r="I13" s="36"/>
      <c r="J13" s="42"/>
      <c r="K13" s="39"/>
      <c r="L13" s="37"/>
      <c r="M13" s="40"/>
      <c r="N13" s="41"/>
      <c r="O13" s="36"/>
      <c r="P13" s="42"/>
      <c r="Q13" s="41"/>
      <c r="R13" s="36"/>
      <c r="S13" s="74"/>
      <c r="T13" s="128"/>
      <c r="U13" s="129"/>
      <c r="V13" s="130"/>
      <c r="W13" s="123"/>
      <c r="X13" s="91"/>
      <c r="Y13" s="71" t="s">
        <v>94</v>
      </c>
      <c r="Z13" s="80" t="s">
        <v>94</v>
      </c>
      <c r="AA13" s="70" t="s">
        <v>94</v>
      </c>
      <c r="AB13" s="78" t="s">
        <v>97</v>
      </c>
      <c r="AC13" s="89" t="s">
        <v>98</v>
      </c>
      <c r="AD13" s="85" t="s">
        <v>98</v>
      </c>
      <c r="AE13" s="86" t="s">
        <v>99</v>
      </c>
    </row>
    <row r="14" spans="1:31" ht="48" thickBot="1">
      <c r="A14" s="56" t="s">
        <v>84</v>
      </c>
      <c r="B14" s="57" t="s">
        <v>67</v>
      </c>
      <c r="C14" s="56" t="s">
        <v>85</v>
      </c>
      <c r="D14" s="58" t="s">
        <v>86</v>
      </c>
      <c r="E14" s="59" t="s">
        <v>59</v>
      </c>
      <c r="F14" s="58" t="s">
        <v>88</v>
      </c>
      <c r="G14" s="61" t="s">
        <v>87</v>
      </c>
      <c r="H14" s="63"/>
      <c r="I14" s="64"/>
      <c r="J14" s="65"/>
      <c r="K14" s="66"/>
      <c r="L14" s="67"/>
      <c r="M14" s="68"/>
      <c r="N14" s="69"/>
      <c r="O14" s="64"/>
      <c r="P14" s="65"/>
      <c r="Q14" s="69"/>
      <c r="R14" s="64"/>
      <c r="S14" s="75"/>
      <c r="T14" s="131"/>
      <c r="U14" s="132"/>
      <c r="V14" s="133"/>
      <c r="W14" s="124"/>
      <c r="X14" s="92"/>
      <c r="Y14" s="73" t="s">
        <v>92</v>
      </c>
      <c r="Z14" s="81" t="s">
        <v>92</v>
      </c>
      <c r="AA14" s="72" t="s">
        <v>95</v>
      </c>
      <c r="AB14" s="79" t="s">
        <v>97</v>
      </c>
      <c r="AC14" s="82" t="s">
        <v>98</v>
      </c>
      <c r="AD14" s="82" t="s">
        <v>98</v>
      </c>
      <c r="AE14" s="87" t="s">
        <v>98</v>
      </c>
    </row>
    <row r="15" ht="23.25" customHeight="1"/>
  </sheetData>
  <sheetProtection/>
  <autoFilter ref="A9:G14"/>
  <mergeCells count="47">
    <mergeCell ref="W12:W14"/>
    <mergeCell ref="K6:M6"/>
    <mergeCell ref="N6:P6"/>
    <mergeCell ref="Q6:S6"/>
    <mergeCell ref="K7:K8"/>
    <mergeCell ref="L7:L8"/>
    <mergeCell ref="M7:M8"/>
    <mergeCell ref="N7:N8"/>
    <mergeCell ref="T10:V14"/>
    <mergeCell ref="B4:B8"/>
    <mergeCell ref="H7:H8"/>
    <mergeCell ref="I7:I8"/>
    <mergeCell ref="J7:J8"/>
    <mergeCell ref="H6:J6"/>
    <mergeCell ref="H4:S5"/>
    <mergeCell ref="G4:G8"/>
    <mergeCell ref="Q7:Q8"/>
    <mergeCell ref="R7:R8"/>
    <mergeCell ref="S7:S8"/>
    <mergeCell ref="A1:S1"/>
    <mergeCell ref="A3:H3"/>
    <mergeCell ref="D4:D8"/>
    <mergeCell ref="A4:A8"/>
    <mergeCell ref="E4:F5"/>
    <mergeCell ref="C4:C8"/>
    <mergeCell ref="E6:E8"/>
    <mergeCell ref="F6:F8"/>
    <mergeCell ref="O7:O8"/>
    <mergeCell ref="P7:P8"/>
    <mergeCell ref="T4:AE5"/>
    <mergeCell ref="T6:V6"/>
    <mergeCell ref="W6:Y6"/>
    <mergeCell ref="Z6:AB6"/>
    <mergeCell ref="AC6:AE6"/>
    <mergeCell ref="T7:T8"/>
    <mergeCell ref="U7:U8"/>
    <mergeCell ref="V7:V8"/>
    <mergeCell ref="W7:W8"/>
    <mergeCell ref="X7:X8"/>
    <mergeCell ref="X12:X14"/>
    <mergeCell ref="AE7:AE8"/>
    <mergeCell ref="Y7:Y8"/>
    <mergeCell ref="Z7:Z8"/>
    <mergeCell ref="AA7:AA8"/>
    <mergeCell ref="AB7:AB8"/>
    <mergeCell ref="AC7:AC8"/>
    <mergeCell ref="AD7:AD8"/>
  </mergeCells>
  <printOptions/>
  <pageMargins left="0.1968503937007874" right="0.1968503937007874" top="0.5905511811023623" bottom="0.6692913385826772" header="0.5118110236220472" footer="0.5118110236220472"/>
  <pageSetup fitToHeight="0" fitToWidth="1" horizontalDpi="600" verticalDpi="600" orientation="portrait" paperSize="9" scale="2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11"/>
  <sheetViews>
    <sheetView zoomScale="75" zoomScaleNormal="75" zoomScalePageLayoutView="0" workbookViewId="0" topLeftCell="A1">
      <selection activeCell="BK18" sqref="BK18"/>
    </sheetView>
  </sheetViews>
  <sheetFormatPr defaultColWidth="11.25390625" defaultRowHeight="12.75"/>
  <cols>
    <col min="1" max="3" width="9.125" style="1" customWidth="1"/>
    <col min="4" max="4" width="8.125" style="3" customWidth="1"/>
    <col min="5" max="6" width="29.75390625" style="4" customWidth="1"/>
    <col min="7" max="7" width="6.75390625" style="5" customWidth="1"/>
    <col min="8" max="8" width="25.75390625" style="7" customWidth="1"/>
    <col min="9" max="9" width="11.00390625" style="6" customWidth="1"/>
    <col min="10" max="10" width="12.375" style="10" customWidth="1"/>
    <col min="11" max="11" width="14.00390625" style="10" customWidth="1"/>
    <col min="12" max="12" width="11.625" style="10" customWidth="1"/>
    <col min="13" max="14" width="12.375" style="10" customWidth="1"/>
    <col min="15" max="15" width="11.125" style="10" customWidth="1"/>
    <col min="16" max="16" width="12.00390625" style="10" customWidth="1"/>
    <col min="17" max="17" width="11.625" style="10" customWidth="1"/>
    <col min="18" max="18" width="12.25390625" style="10" customWidth="1"/>
    <col min="19" max="20" width="12.375" style="10" customWidth="1"/>
    <col min="21" max="21" width="11.375" style="10" customWidth="1"/>
    <col min="22" max="22" width="12.625" style="10" customWidth="1"/>
    <col min="23" max="23" width="13.75390625" style="10" customWidth="1"/>
    <col min="24" max="24" width="11.00390625" style="10" customWidth="1"/>
    <col min="25" max="25" width="13.375" style="10" customWidth="1"/>
    <col min="26" max="26" width="12.25390625" style="9" customWidth="1"/>
    <col min="27" max="27" width="13.00390625" style="9" customWidth="1"/>
    <col min="28" max="29" width="11.25390625" style="9" customWidth="1"/>
    <col min="30" max="30" width="13.00390625" style="9" customWidth="1"/>
    <col min="31" max="32" width="11.25390625" style="9" customWidth="1"/>
    <col min="33" max="33" width="11.125" style="9" customWidth="1"/>
    <col min="34" max="35" width="11.25390625" style="9" customWidth="1"/>
    <col min="36" max="36" width="12.375" style="9" customWidth="1"/>
    <col min="37" max="37" width="12.625" style="9" customWidth="1"/>
    <col min="38" max="38" width="12.375" style="9" customWidth="1"/>
    <col min="39" max="39" width="13.625" style="9" customWidth="1"/>
    <col min="40" max="41" width="11.25390625" style="9" customWidth="1"/>
    <col min="42" max="42" width="13.125" style="9" customWidth="1"/>
    <col min="43" max="44" width="11.25390625" style="9" customWidth="1"/>
    <col min="45" max="45" width="14.625" style="9" customWidth="1"/>
    <col min="46" max="47" width="13.25390625" style="9" customWidth="1"/>
    <col min="48" max="48" width="12.75390625" style="9" customWidth="1"/>
    <col min="49" max="49" width="12.875" style="9" customWidth="1"/>
    <col min="50" max="50" width="12.375" style="9" customWidth="1"/>
    <col min="51" max="51" width="14.875" style="9" customWidth="1"/>
    <col min="52" max="52" width="9.125" style="9" customWidth="1"/>
    <col min="53" max="53" width="11.25390625" style="9" customWidth="1"/>
    <col min="54" max="54" width="13.25390625" style="9" customWidth="1"/>
    <col min="55" max="56" width="11.25390625" style="9" customWidth="1"/>
    <col min="57" max="57" width="14.125" style="9" customWidth="1"/>
    <col min="58" max="59" width="11.25390625" style="9" customWidth="1"/>
    <col min="60" max="60" width="12.125" style="9" customWidth="1"/>
    <col min="61" max="61" width="10.125" style="13" customWidth="1"/>
    <col min="62" max="62" width="20.25390625" style="13" hidden="1" customWidth="1"/>
    <col min="63" max="63" width="13.125" style="2" customWidth="1"/>
    <col min="64" max="79" width="11.25390625" style="2" customWidth="1"/>
    <col min="80" max="16384" width="11.25390625" style="1" customWidth="1"/>
  </cols>
  <sheetData>
    <row r="1" spans="11:62" ht="18.75"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24"/>
      <c r="BA1" s="24"/>
      <c r="BB1" s="24"/>
      <c r="BC1" s="25"/>
      <c r="BD1" s="20"/>
      <c r="BE1" s="20"/>
      <c r="BF1" s="20"/>
      <c r="BG1" s="20"/>
      <c r="BH1" s="20"/>
      <c r="BI1" s="23"/>
      <c r="BJ1" s="21"/>
    </row>
    <row r="2" spans="11:62" ht="18.75"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4"/>
      <c r="BA2" s="24"/>
      <c r="BB2" s="24"/>
      <c r="BC2" s="25"/>
      <c r="BD2" s="20"/>
      <c r="BE2" s="20"/>
      <c r="BF2" s="20"/>
      <c r="BG2" s="20"/>
      <c r="BH2" s="20"/>
      <c r="BI2" s="23" t="s">
        <v>42</v>
      </c>
      <c r="BJ2" s="21"/>
    </row>
    <row r="3" spans="4:62" ht="15.75" customHeight="1">
      <c r="D3" s="28" t="s">
        <v>26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D3" s="26"/>
      <c r="BE3" s="26"/>
      <c r="BF3" s="26"/>
      <c r="BG3" s="26"/>
      <c r="BH3" s="26"/>
      <c r="BI3" s="23" t="s">
        <v>41</v>
      </c>
      <c r="BJ3" s="22"/>
    </row>
    <row r="4" spans="4:62" ht="18.75">
      <c r="D4" s="28" t="s">
        <v>27</v>
      </c>
      <c r="BD4" s="27"/>
      <c r="BE4" s="27"/>
      <c r="BF4" s="27"/>
      <c r="BG4" s="27"/>
      <c r="BH4" s="27"/>
      <c r="BI4" s="23" t="s">
        <v>43</v>
      </c>
      <c r="BJ4" s="23"/>
    </row>
    <row r="5" spans="4:62" ht="21" thickBot="1">
      <c r="D5" s="142" t="s">
        <v>45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31"/>
    </row>
    <row r="6" spans="1:80" ht="15.75" customHeight="1">
      <c r="A6" s="143" t="s">
        <v>9</v>
      </c>
      <c r="B6" s="146" t="s">
        <v>10</v>
      </c>
      <c r="C6" s="146" t="s">
        <v>11</v>
      </c>
      <c r="D6" s="149" t="s">
        <v>0</v>
      </c>
      <c r="E6" s="172" t="s">
        <v>44</v>
      </c>
      <c r="F6" s="152" t="s">
        <v>47</v>
      </c>
      <c r="G6" s="153" t="s">
        <v>38</v>
      </c>
      <c r="H6" s="154"/>
      <c r="I6" s="165" t="s">
        <v>5</v>
      </c>
      <c r="J6" s="167" t="s">
        <v>49</v>
      </c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9"/>
      <c r="BI6" s="157" t="s">
        <v>25</v>
      </c>
      <c r="BJ6" s="157" t="s">
        <v>34</v>
      </c>
      <c r="BK6" s="160" t="s">
        <v>58</v>
      </c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</row>
    <row r="7" spans="1:80" ht="14.25" customHeight="1">
      <c r="A7" s="144"/>
      <c r="B7" s="147"/>
      <c r="C7" s="147"/>
      <c r="D7" s="150"/>
      <c r="E7" s="173"/>
      <c r="F7" s="135"/>
      <c r="G7" s="155"/>
      <c r="H7" s="156"/>
      <c r="I7" s="166"/>
      <c r="J7" s="141" t="s">
        <v>28</v>
      </c>
      <c r="K7" s="95" t="s">
        <v>29</v>
      </c>
      <c r="L7" s="95"/>
      <c r="M7" s="141" t="s">
        <v>1</v>
      </c>
      <c r="N7" s="95" t="s">
        <v>29</v>
      </c>
      <c r="O7" s="95"/>
      <c r="P7" s="102" t="s">
        <v>31</v>
      </c>
      <c r="Q7" s="163"/>
      <c r="R7" s="163"/>
      <c r="S7" s="163"/>
      <c r="T7" s="163"/>
      <c r="U7" s="163"/>
      <c r="V7" s="163"/>
      <c r="W7" s="163"/>
      <c r="X7" s="164"/>
      <c r="Y7" s="141" t="s">
        <v>2</v>
      </c>
      <c r="Z7" s="95" t="s">
        <v>29</v>
      </c>
      <c r="AA7" s="95"/>
      <c r="AB7" s="102" t="s">
        <v>31</v>
      </c>
      <c r="AC7" s="163"/>
      <c r="AD7" s="163"/>
      <c r="AE7" s="163"/>
      <c r="AF7" s="163"/>
      <c r="AG7" s="163"/>
      <c r="AH7" s="163"/>
      <c r="AI7" s="163"/>
      <c r="AJ7" s="164"/>
      <c r="AK7" s="141" t="s">
        <v>3</v>
      </c>
      <c r="AL7" s="95" t="s">
        <v>29</v>
      </c>
      <c r="AM7" s="95"/>
      <c r="AN7" s="102" t="s">
        <v>31</v>
      </c>
      <c r="AO7" s="163"/>
      <c r="AP7" s="163"/>
      <c r="AQ7" s="163"/>
      <c r="AR7" s="163"/>
      <c r="AS7" s="163"/>
      <c r="AT7" s="163"/>
      <c r="AU7" s="163"/>
      <c r="AV7" s="164"/>
      <c r="AW7" s="141" t="s">
        <v>21</v>
      </c>
      <c r="AX7" s="95" t="s">
        <v>29</v>
      </c>
      <c r="AY7" s="95"/>
      <c r="AZ7" s="102" t="s">
        <v>31</v>
      </c>
      <c r="BA7" s="163"/>
      <c r="BB7" s="163"/>
      <c r="BC7" s="163"/>
      <c r="BD7" s="163"/>
      <c r="BE7" s="163"/>
      <c r="BF7" s="163"/>
      <c r="BG7" s="163"/>
      <c r="BH7" s="163"/>
      <c r="BI7" s="158"/>
      <c r="BJ7" s="158"/>
      <c r="BK7" s="161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</row>
    <row r="8" spans="1:80" ht="15.75" customHeight="1">
      <c r="A8" s="144"/>
      <c r="B8" s="147"/>
      <c r="C8" s="147"/>
      <c r="D8" s="150"/>
      <c r="E8" s="173"/>
      <c r="F8" s="135"/>
      <c r="G8" s="134" t="s">
        <v>48</v>
      </c>
      <c r="H8" s="134" t="s">
        <v>7</v>
      </c>
      <c r="I8" s="166"/>
      <c r="J8" s="95"/>
      <c r="K8" s="140" t="s">
        <v>8</v>
      </c>
      <c r="L8" s="140" t="s">
        <v>30</v>
      </c>
      <c r="M8" s="95"/>
      <c r="N8" s="140" t="s">
        <v>8</v>
      </c>
      <c r="O8" s="140" t="s">
        <v>30</v>
      </c>
      <c r="P8" s="95" t="s">
        <v>12</v>
      </c>
      <c r="Q8" s="95" t="s">
        <v>29</v>
      </c>
      <c r="R8" s="95"/>
      <c r="S8" s="95" t="s">
        <v>13</v>
      </c>
      <c r="T8" s="95" t="s">
        <v>29</v>
      </c>
      <c r="U8" s="95"/>
      <c r="V8" s="95" t="s">
        <v>14</v>
      </c>
      <c r="W8" s="95" t="s">
        <v>29</v>
      </c>
      <c r="X8" s="95"/>
      <c r="Y8" s="95"/>
      <c r="Z8" s="140" t="s">
        <v>8</v>
      </c>
      <c r="AA8" s="140" t="s">
        <v>30</v>
      </c>
      <c r="AB8" s="95" t="s">
        <v>15</v>
      </c>
      <c r="AC8" s="95" t="s">
        <v>29</v>
      </c>
      <c r="AD8" s="95"/>
      <c r="AE8" s="95" t="s">
        <v>16</v>
      </c>
      <c r="AF8" s="95" t="s">
        <v>29</v>
      </c>
      <c r="AG8" s="95"/>
      <c r="AH8" s="95" t="s">
        <v>17</v>
      </c>
      <c r="AI8" s="95" t="s">
        <v>29</v>
      </c>
      <c r="AJ8" s="95"/>
      <c r="AK8" s="95"/>
      <c r="AL8" s="140" t="s">
        <v>8</v>
      </c>
      <c r="AM8" s="140" t="s">
        <v>30</v>
      </c>
      <c r="AN8" s="95" t="s">
        <v>18</v>
      </c>
      <c r="AO8" s="95" t="s">
        <v>29</v>
      </c>
      <c r="AP8" s="95"/>
      <c r="AQ8" s="95" t="s">
        <v>19</v>
      </c>
      <c r="AR8" s="95" t="s">
        <v>29</v>
      </c>
      <c r="AS8" s="95"/>
      <c r="AT8" s="95" t="s">
        <v>20</v>
      </c>
      <c r="AU8" s="95" t="s">
        <v>29</v>
      </c>
      <c r="AV8" s="95"/>
      <c r="AW8" s="95"/>
      <c r="AX8" s="140" t="s">
        <v>8</v>
      </c>
      <c r="AY8" s="140" t="s">
        <v>30</v>
      </c>
      <c r="AZ8" s="95" t="s">
        <v>22</v>
      </c>
      <c r="BA8" s="95" t="s">
        <v>29</v>
      </c>
      <c r="BB8" s="95"/>
      <c r="BC8" s="95" t="s">
        <v>23</v>
      </c>
      <c r="BD8" s="95" t="s">
        <v>29</v>
      </c>
      <c r="BE8" s="95"/>
      <c r="BF8" s="95" t="s">
        <v>24</v>
      </c>
      <c r="BG8" s="95" t="s">
        <v>29</v>
      </c>
      <c r="BH8" s="102"/>
      <c r="BI8" s="158"/>
      <c r="BJ8" s="158"/>
      <c r="BK8" s="161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</row>
    <row r="9" spans="1:80" ht="15.75" customHeight="1">
      <c r="A9" s="144"/>
      <c r="B9" s="147"/>
      <c r="C9" s="147"/>
      <c r="D9" s="150"/>
      <c r="E9" s="173"/>
      <c r="F9" s="135"/>
      <c r="G9" s="135"/>
      <c r="H9" s="135"/>
      <c r="I9" s="166"/>
      <c r="J9" s="95"/>
      <c r="K9" s="140"/>
      <c r="L9" s="140"/>
      <c r="M9" s="95"/>
      <c r="N9" s="140"/>
      <c r="O9" s="140"/>
      <c r="P9" s="95"/>
      <c r="Q9" s="170" t="s">
        <v>8</v>
      </c>
      <c r="R9" s="139" t="s">
        <v>30</v>
      </c>
      <c r="S9" s="95"/>
      <c r="T9" s="139" t="s">
        <v>8</v>
      </c>
      <c r="U9" s="139" t="s">
        <v>30</v>
      </c>
      <c r="V9" s="95"/>
      <c r="W9" s="139" t="s">
        <v>8</v>
      </c>
      <c r="X9" s="139" t="s">
        <v>30</v>
      </c>
      <c r="Y9" s="95"/>
      <c r="Z9" s="140"/>
      <c r="AA9" s="140"/>
      <c r="AB9" s="95"/>
      <c r="AC9" s="139" t="s">
        <v>8</v>
      </c>
      <c r="AD9" s="139" t="s">
        <v>30</v>
      </c>
      <c r="AE9" s="95"/>
      <c r="AF9" s="139" t="s">
        <v>8</v>
      </c>
      <c r="AG9" s="139" t="s">
        <v>30</v>
      </c>
      <c r="AH9" s="95"/>
      <c r="AI9" s="139" t="s">
        <v>8</v>
      </c>
      <c r="AJ9" s="139" t="s">
        <v>30</v>
      </c>
      <c r="AK9" s="95"/>
      <c r="AL9" s="140"/>
      <c r="AM9" s="140"/>
      <c r="AN9" s="95"/>
      <c r="AO9" s="139" t="s">
        <v>8</v>
      </c>
      <c r="AP9" s="139" t="s">
        <v>30</v>
      </c>
      <c r="AQ9" s="95"/>
      <c r="AR9" s="139" t="s">
        <v>8</v>
      </c>
      <c r="AS9" s="139" t="s">
        <v>30</v>
      </c>
      <c r="AT9" s="95"/>
      <c r="AU9" s="139" t="s">
        <v>8</v>
      </c>
      <c r="AV9" s="139" t="s">
        <v>30</v>
      </c>
      <c r="AW9" s="95"/>
      <c r="AX9" s="140"/>
      <c r="AY9" s="140"/>
      <c r="AZ9" s="95"/>
      <c r="BA9" s="139" t="s">
        <v>8</v>
      </c>
      <c r="BB9" s="139" t="s">
        <v>30</v>
      </c>
      <c r="BC9" s="95"/>
      <c r="BD9" s="139" t="s">
        <v>8</v>
      </c>
      <c r="BE9" s="139" t="s">
        <v>30</v>
      </c>
      <c r="BF9" s="95"/>
      <c r="BG9" s="139" t="s">
        <v>8</v>
      </c>
      <c r="BH9" s="175" t="s">
        <v>30</v>
      </c>
      <c r="BI9" s="158"/>
      <c r="BJ9" s="158"/>
      <c r="BK9" s="161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</row>
    <row r="10" spans="1:80" ht="74.25" customHeight="1" thickBot="1">
      <c r="A10" s="145"/>
      <c r="B10" s="148"/>
      <c r="C10" s="148"/>
      <c r="D10" s="151"/>
      <c r="E10" s="174"/>
      <c r="F10" s="135"/>
      <c r="G10" s="135"/>
      <c r="H10" s="135"/>
      <c r="I10" s="166"/>
      <c r="J10" s="95"/>
      <c r="K10" s="140"/>
      <c r="L10" s="140"/>
      <c r="M10" s="95"/>
      <c r="N10" s="140"/>
      <c r="O10" s="140"/>
      <c r="P10" s="95"/>
      <c r="Q10" s="171"/>
      <c r="R10" s="139"/>
      <c r="S10" s="95"/>
      <c r="T10" s="139"/>
      <c r="U10" s="139"/>
      <c r="V10" s="95"/>
      <c r="W10" s="139"/>
      <c r="X10" s="139"/>
      <c r="Y10" s="95"/>
      <c r="Z10" s="140"/>
      <c r="AA10" s="140"/>
      <c r="AB10" s="95"/>
      <c r="AC10" s="139"/>
      <c r="AD10" s="139"/>
      <c r="AE10" s="95"/>
      <c r="AF10" s="139"/>
      <c r="AG10" s="139"/>
      <c r="AH10" s="95"/>
      <c r="AI10" s="139"/>
      <c r="AJ10" s="139"/>
      <c r="AK10" s="95"/>
      <c r="AL10" s="140"/>
      <c r="AM10" s="140"/>
      <c r="AN10" s="95"/>
      <c r="AO10" s="139"/>
      <c r="AP10" s="139"/>
      <c r="AQ10" s="95"/>
      <c r="AR10" s="139"/>
      <c r="AS10" s="139"/>
      <c r="AT10" s="95"/>
      <c r="AU10" s="139"/>
      <c r="AV10" s="139"/>
      <c r="AW10" s="95"/>
      <c r="AX10" s="140"/>
      <c r="AY10" s="140"/>
      <c r="AZ10" s="95"/>
      <c r="BA10" s="139"/>
      <c r="BB10" s="139"/>
      <c r="BC10" s="95"/>
      <c r="BD10" s="139"/>
      <c r="BE10" s="139"/>
      <c r="BF10" s="95"/>
      <c r="BG10" s="139"/>
      <c r="BH10" s="175"/>
      <c r="BI10" s="159"/>
      <c r="BJ10" s="159"/>
      <c r="BK10" s="162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</row>
    <row r="11" spans="1:80" s="8" customFormat="1" ht="16.5" thickBot="1">
      <c r="A11" s="15"/>
      <c r="B11" s="15"/>
      <c r="C11" s="15"/>
      <c r="D11" s="16">
        <v>1</v>
      </c>
      <c r="E11" s="17">
        <f aca="true" ca="1" t="shared" si="0" ref="E11:AJ11">CELL("столбец",E11)-CELL("столбец",to_table_line)+1</f>
        <v>2</v>
      </c>
      <c r="F11" s="17">
        <f ca="1" t="shared" si="0"/>
        <v>3</v>
      </c>
      <c r="G11" s="17">
        <f ca="1" t="shared" si="0"/>
        <v>4</v>
      </c>
      <c r="H11" s="17">
        <f ca="1" t="shared" si="0"/>
        <v>5</v>
      </c>
      <c r="I11" s="17">
        <f ca="1" t="shared" si="0"/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17">
        <f ca="1" t="shared" si="0"/>
        <v>27</v>
      </c>
      <c r="AE11" s="17">
        <f ca="1" t="shared" si="0"/>
        <v>28</v>
      </c>
      <c r="AF11" s="17">
        <f ca="1" t="shared" si="0"/>
        <v>29</v>
      </c>
      <c r="AG11" s="17">
        <f ca="1" t="shared" si="0"/>
        <v>30</v>
      </c>
      <c r="AH11" s="17">
        <f ca="1" t="shared" si="0"/>
        <v>31</v>
      </c>
      <c r="AI11" s="17">
        <f ca="1" t="shared" si="0"/>
        <v>32</v>
      </c>
      <c r="AJ11" s="17">
        <f ca="1" t="shared" si="0"/>
        <v>33</v>
      </c>
      <c r="AK11" s="17">
        <f aca="true" ca="1" t="shared" si="1" ref="AK11:BK11">CELL("столбец",AK11)-CELL("столбец",to_table_line)+1</f>
        <v>34</v>
      </c>
      <c r="AL11" s="17">
        <f ca="1" t="shared" si="1"/>
        <v>35</v>
      </c>
      <c r="AM11" s="17">
        <f ca="1" t="shared" si="1"/>
        <v>36</v>
      </c>
      <c r="AN11" s="17">
        <f ca="1" t="shared" si="1"/>
        <v>37</v>
      </c>
      <c r="AO11" s="17">
        <f ca="1" t="shared" si="1"/>
        <v>38</v>
      </c>
      <c r="AP11" s="17">
        <f ca="1" t="shared" si="1"/>
        <v>39</v>
      </c>
      <c r="AQ11" s="17">
        <f ca="1" t="shared" si="1"/>
        <v>40</v>
      </c>
      <c r="AR11" s="17">
        <f ca="1" t="shared" si="1"/>
        <v>41</v>
      </c>
      <c r="AS11" s="17">
        <f ca="1" t="shared" si="1"/>
        <v>42</v>
      </c>
      <c r="AT11" s="17">
        <f ca="1" t="shared" si="1"/>
        <v>43</v>
      </c>
      <c r="AU11" s="17">
        <f ca="1" t="shared" si="1"/>
        <v>44</v>
      </c>
      <c r="AV11" s="17">
        <f ca="1" t="shared" si="1"/>
        <v>45</v>
      </c>
      <c r="AW11" s="17">
        <f ca="1" t="shared" si="1"/>
        <v>46</v>
      </c>
      <c r="AX11" s="17">
        <f ca="1" t="shared" si="1"/>
        <v>47</v>
      </c>
      <c r="AY11" s="17">
        <f ca="1" t="shared" si="1"/>
        <v>48</v>
      </c>
      <c r="AZ11" s="17">
        <f ca="1" t="shared" si="1"/>
        <v>49</v>
      </c>
      <c r="BA11" s="17">
        <f ca="1" t="shared" si="1"/>
        <v>50</v>
      </c>
      <c r="BB11" s="17">
        <f ca="1" t="shared" si="1"/>
        <v>51</v>
      </c>
      <c r="BC11" s="17">
        <f ca="1" t="shared" si="1"/>
        <v>52</v>
      </c>
      <c r="BD11" s="17">
        <f ca="1" t="shared" si="1"/>
        <v>53</v>
      </c>
      <c r="BE11" s="17">
        <f ca="1" t="shared" si="1"/>
        <v>54</v>
      </c>
      <c r="BF11" s="17">
        <f ca="1" t="shared" si="1"/>
        <v>55</v>
      </c>
      <c r="BG11" s="17">
        <f ca="1" t="shared" si="1"/>
        <v>56</v>
      </c>
      <c r="BH11" s="30">
        <f ca="1" t="shared" si="1"/>
        <v>57</v>
      </c>
      <c r="BI11" s="29">
        <f ca="1" t="shared" si="1"/>
        <v>58</v>
      </c>
      <c r="BJ11" s="29">
        <f ca="1" t="shared" si="1"/>
        <v>59</v>
      </c>
      <c r="BK11" s="29">
        <f ca="1" t="shared" si="1"/>
        <v>60</v>
      </c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9"/>
      <c r="CB11" s="12"/>
    </row>
  </sheetData>
  <sheetProtection/>
  <mergeCells count="104">
    <mergeCell ref="E6:E10"/>
    <mergeCell ref="BJ6:BJ10"/>
    <mergeCell ref="Q8:R8"/>
    <mergeCell ref="BG8:BH8"/>
    <mergeCell ref="BG9:BG10"/>
    <mergeCell ref="BH9:BH10"/>
    <mergeCell ref="BB9:BB10"/>
    <mergeCell ref="BD9:BD10"/>
    <mergeCell ref="BE9:BE10"/>
    <mergeCell ref="BF8:BF10"/>
    <mergeCell ref="P7:X7"/>
    <mergeCell ref="S8:S10"/>
    <mergeCell ref="T8:U8"/>
    <mergeCell ref="T9:T10"/>
    <mergeCell ref="U9:U10"/>
    <mergeCell ref="V8:V10"/>
    <mergeCell ref="W8:X8"/>
    <mergeCell ref="P8:P10"/>
    <mergeCell ref="W9:W10"/>
    <mergeCell ref="X9:X10"/>
    <mergeCell ref="AZ7:BH7"/>
    <mergeCell ref="AX8:AX10"/>
    <mergeCell ref="AY8:AY10"/>
    <mergeCell ref="BA8:BB8"/>
    <mergeCell ref="BC8:BC10"/>
    <mergeCell ref="BD8:BE8"/>
    <mergeCell ref="BA9:BA10"/>
    <mergeCell ref="AZ8:AZ10"/>
    <mergeCell ref="AW7:AW10"/>
    <mergeCell ref="AU8:AV8"/>
    <mergeCell ref="AR9:AR10"/>
    <mergeCell ref="AT8:AT10"/>
    <mergeCell ref="AS9:AS10"/>
    <mergeCell ref="AM8:AM10"/>
    <mergeCell ref="AO8:AP8"/>
    <mergeCell ref="AO9:AO10"/>
    <mergeCell ref="AP9:AP10"/>
    <mergeCell ref="AN8:AN10"/>
    <mergeCell ref="I6:I10"/>
    <mergeCell ref="J6:BH6"/>
    <mergeCell ref="Q9:Q10"/>
    <mergeCell ref="R9:R10"/>
    <mergeCell ref="M7:M10"/>
    <mergeCell ref="N7:O7"/>
    <mergeCell ref="AK7:AK10"/>
    <mergeCell ref="AH8:AH10"/>
    <mergeCell ref="AI8:AJ8"/>
    <mergeCell ref="AX7:AY7"/>
    <mergeCell ref="AN7:AV7"/>
    <mergeCell ref="AL8:AL10"/>
    <mergeCell ref="AC8:AD8"/>
    <mergeCell ref="AE8:AE10"/>
    <mergeCell ref="AI9:AI10"/>
    <mergeCell ref="AJ9:AJ10"/>
    <mergeCell ref="AB7:AJ7"/>
    <mergeCell ref="AF8:AG8"/>
    <mergeCell ref="BT6:BT10"/>
    <mergeCell ref="AC9:AC10"/>
    <mergeCell ref="AD9:AD10"/>
    <mergeCell ref="AF9:AF10"/>
    <mergeCell ref="AU9:AU10"/>
    <mergeCell ref="AV9:AV10"/>
    <mergeCell ref="AQ8:AQ10"/>
    <mergeCell ref="AR8:AS8"/>
    <mergeCell ref="BQ6:BQ10"/>
    <mergeCell ref="BS6:BS10"/>
    <mergeCell ref="CB6:CB10"/>
    <mergeCell ref="BX6:BX10"/>
    <mergeCell ref="BY6:BY10"/>
    <mergeCell ref="BZ6:BZ10"/>
    <mergeCell ref="CA6:CA10"/>
    <mergeCell ref="BU6:BU10"/>
    <mergeCell ref="BV6:BV10"/>
    <mergeCell ref="BW6:BW10"/>
    <mergeCell ref="K8:K10"/>
    <mergeCell ref="BR6:BR10"/>
    <mergeCell ref="BI6:BI10"/>
    <mergeCell ref="BK6:BK10"/>
    <mergeCell ref="O8:O10"/>
    <mergeCell ref="AB8:AB10"/>
    <mergeCell ref="BO6:BO10"/>
    <mergeCell ref="BP6:BP10"/>
    <mergeCell ref="Z8:Z10"/>
    <mergeCell ref="AA8:AA10"/>
    <mergeCell ref="D5:BI5"/>
    <mergeCell ref="A6:A10"/>
    <mergeCell ref="B6:B10"/>
    <mergeCell ref="C6:C10"/>
    <mergeCell ref="D6:D10"/>
    <mergeCell ref="F6:F10"/>
    <mergeCell ref="Y7:Y10"/>
    <mergeCell ref="Z7:AA7"/>
    <mergeCell ref="G6:H7"/>
    <mergeCell ref="L8:L10"/>
    <mergeCell ref="G8:G10"/>
    <mergeCell ref="H8:H10"/>
    <mergeCell ref="BM6:BM10"/>
    <mergeCell ref="BN6:BN10"/>
    <mergeCell ref="AG9:AG10"/>
    <mergeCell ref="BL6:BL10"/>
    <mergeCell ref="N8:N10"/>
    <mergeCell ref="AL7:AM7"/>
    <mergeCell ref="J7:J10"/>
    <mergeCell ref="K7:L7"/>
  </mergeCells>
  <printOptions/>
  <pageMargins left="0.75" right="0.75" top="1" bottom="1" header="0.5" footer="0.5"/>
  <pageSetup fitToHeight="0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Y11"/>
  <sheetViews>
    <sheetView zoomScale="75" zoomScaleNormal="75" zoomScalePageLayoutView="0" workbookViewId="0" topLeftCell="A1">
      <selection activeCell="A6" sqref="A6:A10"/>
    </sheetView>
  </sheetViews>
  <sheetFormatPr defaultColWidth="11.25390625" defaultRowHeight="12.75"/>
  <cols>
    <col min="1" max="3" width="9.125" style="1" customWidth="1"/>
    <col min="4" max="4" width="8.125" style="3" customWidth="1"/>
    <col min="5" max="7" width="29.75390625" style="4" customWidth="1"/>
    <col min="8" max="8" width="26.75390625" style="4" customWidth="1"/>
    <col min="9" max="9" width="6.75390625" style="5" customWidth="1"/>
    <col min="10" max="10" width="25.75390625" style="7" customWidth="1"/>
    <col min="11" max="13" width="11.00390625" style="6" customWidth="1"/>
    <col min="14" max="15" width="12.375" style="10" customWidth="1"/>
    <col min="16" max="16" width="12.00390625" style="10" customWidth="1"/>
    <col min="17" max="17" width="12.375" style="10" customWidth="1"/>
    <col min="18" max="18" width="12.625" style="10" customWidth="1"/>
    <col min="19" max="19" width="13.375" style="10" customWidth="1"/>
    <col min="20" max="22" width="11.25390625" style="9" customWidth="1"/>
    <col min="23" max="23" width="12.625" style="9" customWidth="1"/>
    <col min="24" max="25" width="11.25390625" style="9" customWidth="1"/>
    <col min="26" max="26" width="13.25390625" style="9" customWidth="1"/>
    <col min="27" max="27" width="12.875" style="9" customWidth="1"/>
    <col min="28" max="28" width="9.125" style="9" customWidth="1"/>
    <col min="29" max="30" width="11.25390625" style="9" customWidth="1"/>
    <col min="31" max="31" width="15.00390625" style="13" customWidth="1"/>
    <col min="32" max="32" width="15.875" style="13" customWidth="1"/>
    <col min="33" max="33" width="16.125" style="13" hidden="1" customWidth="1"/>
    <col min="34" max="34" width="16.125" style="2" hidden="1" customWidth="1"/>
    <col min="35" max="50" width="11.25390625" style="2" hidden="1" customWidth="1"/>
    <col min="51" max="51" width="11.25390625" style="1" hidden="1" customWidth="1"/>
    <col min="52" max="16384" width="11.25390625" style="1" customWidth="1"/>
  </cols>
  <sheetData>
    <row r="1" spans="15:33" ht="15.75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4"/>
      <c r="AC1" s="25"/>
      <c r="AD1" s="20"/>
      <c r="AE1" s="21"/>
      <c r="AF1" s="21"/>
      <c r="AG1" s="21"/>
    </row>
    <row r="2" spans="15:33" ht="18.7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24"/>
      <c r="AC2" s="25"/>
      <c r="AD2" s="20"/>
      <c r="AE2" s="23" t="s">
        <v>42</v>
      </c>
      <c r="AF2" s="21"/>
      <c r="AG2" s="21"/>
    </row>
    <row r="3" spans="4:33" ht="15.75" customHeight="1">
      <c r="D3" s="28" t="s">
        <v>26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D3" s="26"/>
      <c r="AE3" s="23" t="s">
        <v>41</v>
      </c>
      <c r="AF3" s="22"/>
      <c r="AG3" s="22"/>
    </row>
    <row r="4" spans="4:33" ht="18.75">
      <c r="D4" s="28" t="s">
        <v>27</v>
      </c>
      <c r="AD4" s="27"/>
      <c r="AE4" s="23" t="s">
        <v>43</v>
      </c>
      <c r="AF4" s="23"/>
      <c r="AG4" s="23"/>
    </row>
    <row r="5" spans="4:33" ht="21" thickBot="1">
      <c r="D5" s="142" t="s">
        <v>46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31"/>
      <c r="AG5" s="31"/>
    </row>
    <row r="6" spans="1:51" ht="15.75" customHeight="1" thickBot="1">
      <c r="A6" s="143" t="s">
        <v>9</v>
      </c>
      <c r="B6" s="146" t="s">
        <v>10</v>
      </c>
      <c r="C6" s="146" t="s">
        <v>11</v>
      </c>
      <c r="D6" s="149" t="s">
        <v>35</v>
      </c>
      <c r="E6" s="172" t="s">
        <v>37</v>
      </c>
      <c r="F6" s="184" t="s">
        <v>36</v>
      </c>
      <c r="G6" s="184" t="s">
        <v>51</v>
      </c>
      <c r="H6" s="184" t="s">
        <v>52</v>
      </c>
      <c r="I6" s="190" t="s">
        <v>38</v>
      </c>
      <c r="J6" s="191"/>
      <c r="K6" s="194" t="s">
        <v>39</v>
      </c>
      <c r="L6" s="181" t="s">
        <v>32</v>
      </c>
      <c r="M6" s="181" t="s">
        <v>33</v>
      </c>
      <c r="N6" s="197" t="s">
        <v>57</v>
      </c>
      <c r="O6" s="200" t="s">
        <v>50</v>
      </c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2"/>
      <c r="AE6" s="157" t="s">
        <v>53</v>
      </c>
      <c r="AF6" s="157" t="s">
        <v>54</v>
      </c>
      <c r="AG6" s="157" t="s">
        <v>34</v>
      </c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1:51" ht="14.25" customHeight="1">
      <c r="A7" s="144"/>
      <c r="B7" s="147"/>
      <c r="C7" s="147"/>
      <c r="D7" s="150"/>
      <c r="E7" s="173"/>
      <c r="F7" s="185"/>
      <c r="G7" s="185"/>
      <c r="H7" s="185"/>
      <c r="I7" s="192"/>
      <c r="J7" s="193"/>
      <c r="K7" s="182"/>
      <c r="L7" s="182"/>
      <c r="M7" s="182"/>
      <c r="N7" s="198"/>
      <c r="O7" s="180" t="s">
        <v>1</v>
      </c>
      <c r="P7" s="196" t="s">
        <v>31</v>
      </c>
      <c r="Q7" s="196"/>
      <c r="R7" s="196"/>
      <c r="S7" s="180" t="s">
        <v>2</v>
      </c>
      <c r="T7" s="196" t="s">
        <v>31</v>
      </c>
      <c r="U7" s="196"/>
      <c r="V7" s="196"/>
      <c r="W7" s="180" t="s">
        <v>3</v>
      </c>
      <c r="X7" s="196" t="s">
        <v>31</v>
      </c>
      <c r="Y7" s="196"/>
      <c r="Z7" s="196"/>
      <c r="AA7" s="180" t="s">
        <v>21</v>
      </c>
      <c r="AB7" s="196" t="s">
        <v>31</v>
      </c>
      <c r="AC7" s="196"/>
      <c r="AD7" s="196"/>
      <c r="AE7" s="158"/>
      <c r="AF7" s="158"/>
      <c r="AG7" s="158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</row>
    <row r="8" spans="1:51" ht="10.5" customHeight="1">
      <c r="A8" s="144"/>
      <c r="B8" s="147"/>
      <c r="C8" s="147"/>
      <c r="D8" s="150"/>
      <c r="E8" s="173"/>
      <c r="F8" s="185"/>
      <c r="G8" s="185"/>
      <c r="H8" s="185"/>
      <c r="I8" s="195" t="s">
        <v>55</v>
      </c>
      <c r="J8" s="195" t="s">
        <v>56</v>
      </c>
      <c r="K8" s="182"/>
      <c r="L8" s="182"/>
      <c r="M8" s="182"/>
      <c r="N8" s="198"/>
      <c r="O8" s="178"/>
      <c r="P8" s="177" t="s">
        <v>12</v>
      </c>
      <c r="Q8" s="177" t="s">
        <v>13</v>
      </c>
      <c r="R8" s="177" t="s">
        <v>14</v>
      </c>
      <c r="S8" s="178"/>
      <c r="T8" s="177" t="s">
        <v>15</v>
      </c>
      <c r="U8" s="177" t="s">
        <v>16</v>
      </c>
      <c r="V8" s="177" t="s">
        <v>17</v>
      </c>
      <c r="W8" s="178"/>
      <c r="X8" s="177" t="s">
        <v>18</v>
      </c>
      <c r="Y8" s="177" t="s">
        <v>19</v>
      </c>
      <c r="Z8" s="177" t="s">
        <v>20</v>
      </c>
      <c r="AA8" s="178"/>
      <c r="AB8" s="177" t="s">
        <v>22</v>
      </c>
      <c r="AC8" s="177" t="s">
        <v>23</v>
      </c>
      <c r="AD8" s="187" t="s">
        <v>24</v>
      </c>
      <c r="AE8" s="158"/>
      <c r="AF8" s="158"/>
      <c r="AG8" s="158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</row>
    <row r="9" spans="1:51" ht="9" customHeight="1">
      <c r="A9" s="144"/>
      <c r="B9" s="147"/>
      <c r="C9" s="147"/>
      <c r="D9" s="150"/>
      <c r="E9" s="173"/>
      <c r="F9" s="185"/>
      <c r="G9" s="185"/>
      <c r="H9" s="185"/>
      <c r="I9" s="185"/>
      <c r="J9" s="185"/>
      <c r="K9" s="182"/>
      <c r="L9" s="182"/>
      <c r="M9" s="182"/>
      <c r="N9" s="19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88"/>
      <c r="AE9" s="158"/>
      <c r="AF9" s="158"/>
      <c r="AG9" s="158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</row>
    <row r="10" spans="1:51" ht="29.25" customHeight="1" thickBot="1">
      <c r="A10" s="145"/>
      <c r="B10" s="148"/>
      <c r="C10" s="148"/>
      <c r="D10" s="176"/>
      <c r="E10" s="174"/>
      <c r="F10" s="186"/>
      <c r="G10" s="186"/>
      <c r="H10" s="186"/>
      <c r="I10" s="186"/>
      <c r="J10" s="186"/>
      <c r="K10" s="183"/>
      <c r="L10" s="183"/>
      <c r="M10" s="183"/>
      <c r="N10" s="19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89"/>
      <c r="AE10" s="159"/>
      <c r="AF10" s="159"/>
      <c r="AG10" s="159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</row>
    <row r="11" spans="1:51" s="8" customFormat="1" ht="16.5" thickBot="1">
      <c r="A11" s="15"/>
      <c r="B11" s="15"/>
      <c r="C11" s="15"/>
      <c r="D11" s="16">
        <v>1</v>
      </c>
      <c r="E11" s="17">
        <f ca="1">CELL("столбец",E11)-CELL("столбец",do_table_line)+1</f>
        <v>2</v>
      </c>
      <c r="F11" s="17">
        <f ca="1">CELL("столбец",F11)-CELL("столбец",do_table_line)+1</f>
        <v>3</v>
      </c>
      <c r="G11" s="17">
        <v>4</v>
      </c>
      <c r="H11" s="17">
        <v>5</v>
      </c>
      <c r="I11" s="17">
        <f aca="true" ca="1" t="shared" si="0" ref="I11:AF11">CELL("столбец",I11)-CELL("столбец",do_table_line)+1</f>
        <v>6</v>
      </c>
      <c r="J11" s="17">
        <f ca="1" t="shared" si="0"/>
        <v>7</v>
      </c>
      <c r="K11" s="17">
        <f ca="1" t="shared" si="0"/>
        <v>8</v>
      </c>
      <c r="L11" s="17">
        <f ca="1" t="shared" si="0"/>
        <v>9</v>
      </c>
      <c r="M11" s="17">
        <f ca="1" t="shared" si="0"/>
        <v>10</v>
      </c>
      <c r="N11" s="17">
        <f ca="1" t="shared" si="0"/>
        <v>11</v>
      </c>
      <c r="O11" s="17">
        <f ca="1" t="shared" si="0"/>
        <v>12</v>
      </c>
      <c r="P11" s="17">
        <f ca="1" t="shared" si="0"/>
        <v>13</v>
      </c>
      <c r="Q11" s="17">
        <f ca="1" t="shared" si="0"/>
        <v>14</v>
      </c>
      <c r="R11" s="17">
        <f ca="1" t="shared" si="0"/>
        <v>15</v>
      </c>
      <c r="S11" s="17">
        <f ca="1" t="shared" si="0"/>
        <v>16</v>
      </c>
      <c r="T11" s="17">
        <f ca="1" t="shared" si="0"/>
        <v>17</v>
      </c>
      <c r="U11" s="17">
        <f ca="1" t="shared" si="0"/>
        <v>18</v>
      </c>
      <c r="V11" s="17">
        <f ca="1" t="shared" si="0"/>
        <v>19</v>
      </c>
      <c r="W11" s="17">
        <f ca="1" t="shared" si="0"/>
        <v>20</v>
      </c>
      <c r="X11" s="17">
        <f ca="1" t="shared" si="0"/>
        <v>21</v>
      </c>
      <c r="Y11" s="17">
        <f ca="1" t="shared" si="0"/>
        <v>22</v>
      </c>
      <c r="Z11" s="17">
        <f ca="1" t="shared" si="0"/>
        <v>23</v>
      </c>
      <c r="AA11" s="17">
        <f ca="1" t="shared" si="0"/>
        <v>24</v>
      </c>
      <c r="AB11" s="17">
        <f ca="1" t="shared" si="0"/>
        <v>25</v>
      </c>
      <c r="AC11" s="17">
        <f ca="1" t="shared" si="0"/>
        <v>26</v>
      </c>
      <c r="AD11" s="30">
        <f ca="1" t="shared" si="0"/>
        <v>27</v>
      </c>
      <c r="AE11" s="29">
        <f ca="1" t="shared" si="0"/>
        <v>28</v>
      </c>
      <c r="AF11" s="29">
        <f ca="1" t="shared" si="0"/>
        <v>29</v>
      </c>
      <c r="AG11" s="29"/>
      <c r="AH11" s="1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9"/>
      <c r="AY11" s="12"/>
    </row>
  </sheetData>
  <sheetProtection/>
  <mergeCells count="58">
    <mergeCell ref="V8:V10"/>
    <mergeCell ref="AE6:AE10"/>
    <mergeCell ref="G6:G10"/>
    <mergeCell ref="N6:N10"/>
    <mergeCell ref="O6:AD6"/>
    <mergeCell ref="W7:W10"/>
    <mergeCell ref="O7:O10"/>
    <mergeCell ref="R8:R10"/>
    <mergeCell ref="P7:R7"/>
    <mergeCell ref="Q8:Q10"/>
    <mergeCell ref="P8:P10"/>
    <mergeCell ref="T8:T10"/>
    <mergeCell ref="AK6:AK10"/>
    <mergeCell ref="AL6:AL10"/>
    <mergeCell ref="AM6:AM10"/>
    <mergeCell ref="AN6:AN10"/>
    <mergeCell ref="AJ6:AJ10"/>
    <mergeCell ref="AG6:AG10"/>
    <mergeCell ref="AH6:AH10"/>
    <mergeCell ref="AI6:AI10"/>
    <mergeCell ref="AX6:AX10"/>
    <mergeCell ref="AU6:AU10"/>
    <mergeCell ref="AV6:AV10"/>
    <mergeCell ref="AO6:AO10"/>
    <mergeCell ref="AP6:AP10"/>
    <mergeCell ref="AQ6:AQ10"/>
    <mergeCell ref="AR6:AR10"/>
    <mergeCell ref="AW6:AW10"/>
    <mergeCell ref="AY6:AY10"/>
    <mergeCell ref="T7:V7"/>
    <mergeCell ref="X7:Z7"/>
    <mergeCell ref="AA7:AA10"/>
    <mergeCell ref="Z8:Z10"/>
    <mergeCell ref="Y8:Y10"/>
    <mergeCell ref="X8:X10"/>
    <mergeCell ref="AB7:AD7"/>
    <mergeCell ref="AS6:AS10"/>
    <mergeCell ref="AT6:AT10"/>
    <mergeCell ref="AC8:AC10"/>
    <mergeCell ref="AB8:AB10"/>
    <mergeCell ref="AF6:AF10"/>
    <mergeCell ref="AD8:AD10"/>
    <mergeCell ref="H6:H10"/>
    <mergeCell ref="D5:AE5"/>
    <mergeCell ref="I6:J7"/>
    <mergeCell ref="K6:K10"/>
    <mergeCell ref="I8:I10"/>
    <mergeCell ref="J8:J10"/>
    <mergeCell ref="A6:A10"/>
    <mergeCell ref="B6:B10"/>
    <mergeCell ref="C6:C10"/>
    <mergeCell ref="D6:D10"/>
    <mergeCell ref="U8:U10"/>
    <mergeCell ref="S7:S10"/>
    <mergeCell ref="L6:L10"/>
    <mergeCell ref="M6:M10"/>
    <mergeCell ref="E6:E10"/>
    <mergeCell ref="F6:F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protasenia</dc:creator>
  <cp:keywords/>
  <dc:description/>
  <cp:lastModifiedBy>Лисицына Любовь Викторовна</cp:lastModifiedBy>
  <cp:lastPrinted>2018-04-27T04:00:37Z</cp:lastPrinted>
  <dcterms:created xsi:type="dcterms:W3CDTF">2007-06-20T03:48:18Z</dcterms:created>
  <dcterms:modified xsi:type="dcterms:W3CDTF">2018-12-28T10:19:50Z</dcterms:modified>
  <cp:category/>
  <cp:version/>
  <cp:contentType/>
  <cp:contentStatus/>
</cp:coreProperties>
</file>